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<sst xmlns="http://schemas.openxmlformats.org/spreadsheetml/2006/main" count="652" uniqueCount="368">
  <si>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</si>
  <si>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</si>
  <si>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</si>
  <si>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</si>
  <si>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</si>
  <si>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</si>
  <si>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</si>
  <si>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</si>
  <si>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</si>
  <si>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</si>
  <si>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</si>
  <si>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</si>
  <si>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</si>
  <si>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</si>
  <si>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</si>
  <si>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</si>
  <si>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</si>
  <si>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</si>
  <si>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</si>
  <si>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</si>
  <si>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</si>
  <si>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</si>
  <si>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</si>
  <si>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</si>
  <si>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</si>
  <si>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</si>
  <si>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</si>
  <si>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</si>
  <si>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</si>
  <si>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</si>
  <si>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</si>
  <si>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</si>
  <si>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</si>
  <si>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</si>
  <si>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</si>
  <si>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</si>
  <si>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</si>
  <si>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</si>
  <si>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</si>
  <si>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</si>
  <si>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</si>
  <si>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</si>
  <si>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</si>
  <si>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</si>
  <si>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</si>
  <si>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</si>
  <si>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</si>
  <si>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</si>
  <si>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</si>
  <si>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</si>
  <si>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</si>
  <si>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</si>
  <si>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</si>
  <si>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</si>
  <si>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</si>
  <si>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</si>
  <si>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</si>
  <si>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</si>
  <si>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</si>
  <si>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</si>
  <si>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</si>
  <si>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</si>
  <si>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</si>
  <si>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</si>
  <si>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</si>
  <si>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</si>
  <si>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</si>
  <si>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</si>
  <si>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</si>
  <si>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</si>
  <si>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</si>
  <si>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</si>
  <si>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</si>
  <si>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</si>
  <si>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</si>
  <si>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</si>
  <si>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</si>
  <si>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</si>
  <si>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</si>
  <si>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</si>
  <si>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</si>
  <si>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</si>
  <si>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</si>
  <si>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</si>
  <si>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</si>
  <si>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</si>
  <si>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</si>
  <si>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</si>
  <si>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</si>
  <si>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</si>
  <si>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</si>
  <si>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</si>
  <si>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</si>
  <si>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</si>
  <si>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</si>
  <si>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</si>
  <si>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</si>
  <si>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</si>
  <si>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</si>
  <si>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</si>
  <si>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</si>
  <si>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</si>
  <si>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</si>
  <si>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</si>
  <si>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</si>
  <si>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</si>
  <si>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</si>
  <si>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</si>
  <si>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</si>
  <si>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</si>
  <si>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</si>
  <si>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</si>
  <si>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</si>
  <si>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</si>
  <si>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</si>
  <si>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</si>
  <si>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</si>
  <si>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</si>
  <si>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</si>
  <si>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</si>
  <si>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</si>
  <si>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</si>
  <si>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</si>
  <si>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</si>
  <si>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</si>
  <si>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</si>
  <si>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</si>
  <si>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</si>
  <si>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</si>
  <si>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</si>
  <si>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</si>
  <si>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</si>
  <si>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</si>
  <si>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</si>
  <si>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</si>
  <si>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</si>
  <si>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</si>
  <si>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</si>
  <si>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</si>
  <si>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</si>
  <si>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</si>
  <si>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</si>
  <si>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</si>
  <si>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</si>
  <si>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</si>
  <si>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</si>
  <si>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</si>
  <si>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</si>
  <si>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</si>
  <si>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</si>
  <si>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</si>
  <si>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</si>
  <si>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</si>
  <si>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</si>
  <si>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</si>
  <si>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</si>
  <si>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</si>
  <si>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</si>
  <si>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</si>
  <si>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</si>
  <si>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</si>
  <si>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</si>
  <si>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</si>
  <si>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</si>
  <si>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</si>
  <si>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</si>
  <si>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</si>
  <si>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</si>
  <si>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</si>
  <si>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</si>
  <si>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</si>
  <si>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</si>
  <si>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</si>
  <si>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</si>
  <si>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</si>
  <si>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</si>
  <si>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</si>
  <si>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</si>
  <si>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</si>
  <si>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</si>
  <si>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</si>
  <si>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</si>
  <si>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</si>
  <si>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</si>
  <si>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</si>
  <si>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</si>
  <si>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</si>
  <si>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</si>
  <si>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</si>
  <si>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</si>
  <si>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</si>
  <si>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</si>
  <si>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</si>
  <si>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</si>
  <si>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</si>
  <si>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</si>
  <si>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</si>
  <si>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</si>
  <si>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</si>
  <si>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</si>
  <si>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</si>
  <si>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</si>
  <si>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</si>
  <si>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</si>
  <si>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</si>
  <si>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</si>
  <si>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</si>
  <si>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</si>
  <si>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</si>
  <si>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</si>
  <si>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</si>
  <si>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</si>
  <si>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</si>
  <si>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</si>
  <si>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</si>
  <si>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</si>
  <si>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</si>
  <si>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</si>
  <si>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</si>
  <si>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</si>
  <si>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>Иные бюджетные ассигнования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</si>
  <si>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</si>
  <si>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</si>
  <si>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</si>
  <si>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</si>
  <si>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</si>
  <si>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</si>
  <si>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>Уплата иных платежей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</si>
  <si>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</si>
  <si>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</si>
  <si>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</si>
  <si>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</si>
  <si>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</si>
  <si>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</si>
  <si>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</si>
  <si>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</si>
  <si>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</si>
  <si>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</si>
  <si>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</si>
  <si>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</si>
  <si>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</si>
  <si>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</si>
  <si>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</si>
  <si>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</si>
  <si>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</si>
  <si>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</si>
  <si>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</si>
  <si>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</si>
  <si>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</si>
  <si>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</si>
  <si>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</si>
  <si>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</si>
  <si>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</si>
  <si>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</si>
  <si>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</si>
  <si>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</si>
  <si>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</si>
  <si>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</si>
  <si>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</si>
  <si>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</si>
  <si>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</si>
  <si>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</si>
  <si>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</si>
  <si>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</si>
  <si>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</si>
  <si>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</si>
  <si>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>Капитальные вложения в объекты государственной (муниципальной) собственности</t>
  </si>
  <si>
    <t xml:space="preserve">007 0501 0000000000 400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</si>
  <si>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</si>
  <si>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</si>
  <si>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007 0501 0640160420 412 </t>
  </si>
  <si>
    <t xml:space="preserve">007 0501 9990113760 244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</si>
  <si>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</si>
  <si>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</si>
  <si>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</si>
  <si>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</si>
  <si>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</si>
  <si>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007 0502 9990110630 244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</si>
  <si>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</si>
  <si>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</si>
  <si>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</si>
  <si>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</si>
  <si>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007 0503 1240160420 244 </t>
  </si>
  <si>
    <t xml:space="preserve">007 0503 12401S4840 244 </t>
  </si>
  <si>
    <t xml:space="preserve">007 0503 1440113180 244 </t>
  </si>
  <si>
    <t xml:space="preserve">007 0503 1440113180 247 </t>
  </si>
  <si>
    <t xml:space="preserve">007 0503 1440160420 244 </t>
  </si>
  <si>
    <t xml:space="preserve">007 0503 1440160420 247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</si>
  <si>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</si>
  <si>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</si>
  <si>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</si>
  <si>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</si>
  <si>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</si>
  <si>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</si>
  <si>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007 0707 0000000000 200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</si>
  <si>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</si>
  <si>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</si>
  <si>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</si>
  <si>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</si>
  <si>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</si>
  <si>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</si>
  <si>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</si>
  <si>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</si>
  <si>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</si>
  <si>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</si>
  <si>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</si>
  <si>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</si>
  <si>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</si>
  <si>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</si>
  <si>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</si>
  <si>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</si>
  <si>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</si>
  <si>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07404S4840 242 </t>
  </si>
  <si>
    <t xml:space="preserve">007 0801 07404S4840 244 </t>
  </si>
  <si>
    <t xml:space="preserve">007 0801 9990100160 853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</si>
  <si>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</si>
  <si>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</si>
  <si>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</si>
  <si>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</si>
  <si>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</si>
  <si>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</si>
  <si>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</si>
  <si>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</si>
  <si>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</si>
  <si>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</si>
  <si>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</si>
  <si>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</si>
  <si>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</si>
  <si>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</si>
  <si>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</si>
  <si>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</si>
  <si>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</si>
  <si>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</si>
  <si>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</si>
  <si>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</si>
  <si>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</si>
  <si>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</si>
  <si>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</si>
  <si>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</si>
  <si>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</si>
  <si>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</si>
  <si>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</si>
  <si>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</si>
  <si>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</si>
  <si>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</si>
  <si>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</si>
  <si>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</si>
  <si>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</si>
  <si>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</si>
  <si>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</si>
  <si>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</si>
  <si>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</si>
  <si>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</si>
  <si>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</si>
  <si>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</si>
  <si>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</si>
  <si>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</si>
  <si>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</si>
  <si>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</si>
  <si>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</si>
  <si>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</si>
  <si>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</si>
  <si>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</si>
  <si>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</si>
  <si>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</si>
  <si>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</si>
  <si>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</si>
  <si>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16 января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</si>
</sst>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1" t="s">
        <v>15</v>
      </c>
      <c r="C6" s="92"/>
      <c r="D6" s="92"/>
      <c r="E6" s="3" t="s">
        <v>9</v>
      </c>
      <c r="F6" s="10" t="s">
        <v>19</v>
      </c>
    </row>
    <row r="7" spans="1:6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89" t="s">
        <v>21</v>
      </c>
      <c r="B10" s="89"/>
      <c r="C10" s="89"/>
      <c r="D10" s="89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25492416.579999998</v>
      </c>
      <c r="E19" s="28">
        <v>27034022.699999999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12683392.560000001</v>
      </c>
      <c r="E21" s="37">
        <v>14225000.66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3140000</v>
      </c>
      <c r="E22" s="37">
        <v>3762558.95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3140000</v>
      </c>
      <c r="E23" s="37">
        <v>3762558.95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3140000</v>
      </c>
      <c r="E24" s="37">
        <v>3612346.77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3140000</v>
      </c>
      <c r="E25" s="37">
        <v>3612044.36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108.29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194.12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150212.07999999999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144697.18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3141.1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2373.8000000000002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0.1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0.1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2292000</v>
      </c>
      <c r="E34" s="37">
        <v>2845430.63</v>
      </c>
      <c r="F34" s="38" t="str">
        <f t="shared" si="0"/>
        <v>-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2292000</v>
      </c>
      <c r="E35" s="37">
        <v>2845430.63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1042000</v>
      </c>
      <c r="E36" s="37">
        <v>1426434.42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1042000</v>
      </c>
      <c r="E37" s="37">
        <v>1426434.42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6000</v>
      </c>
      <c r="E38" s="37">
        <v>7704.96</v>
      </c>
      <c r="F38" s="38" t="str">
        <f t="shared" si="0"/>
        <v>-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6000</v>
      </c>
      <c r="E39" s="37">
        <v>7704.96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1244000</v>
      </c>
      <c r="E40" s="37">
        <v>1574944.68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1244000</v>
      </c>
      <c r="E41" s="37">
        <v>1574944.68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-163653.43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-163653.43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4687863.59</v>
      </c>
      <c r="E44" s="37">
        <v>5217574.8899999997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120000</v>
      </c>
      <c r="E45" s="37">
        <v>220100.45</v>
      </c>
      <c r="F45" s="38" t="str">
        <f t="shared" si="0"/>
        <v>-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120000</v>
      </c>
      <c r="E46" s="37">
        <v>220100.45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120000</v>
      </c>
      <c r="E47" s="37">
        <v>218516.34</v>
      </c>
      <c r="F47" s="38" t="str">
        <f t="shared" si="0"/>
        <v>-</v>
      </c>
    </row>
    <row r="48" spans="1:6" ht="4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1584.11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4567863.59</v>
      </c>
      <c r="E49" s="37">
        <v>4997474.4400000004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2250000</v>
      </c>
      <c r="E50" s="37">
        <v>2605601.6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2250000</v>
      </c>
      <c r="E51" s="37">
        <v>2605601.6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2317863.59</v>
      </c>
      <c r="E52" s="37">
        <v>2391872.84</v>
      </c>
      <c r="F52" s="38" t="str">
        <f t="shared" si="0"/>
        <v>-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2317863.59</v>
      </c>
      <c r="E53" s="37">
        <v>2391872.84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100</v>
      </c>
      <c r="E54" s="37">
        <v>100</v>
      </c>
      <c r="F54" s="38" t="str">
        <f t="shared" si="1"/>
        <v>-</v>
      </c>
    </row>
    <row r="55" spans="1:6" ht="45">
      <c r="A55" s="34" t="s">
        <v>104</v>
      </c>
      <c r="B55" s="35" t="s">
        <v>32</v>
      </c>
      <c r="C55" s="36" t="s">
        <v>105</v>
      </c>
      <c r="D55" s="37">
        <v>100</v>
      </c>
      <c r="E55" s="37">
        <v>100</v>
      </c>
      <c r="F55" s="38" t="str">
        <f t="shared" si="1"/>
        <v>-</v>
      </c>
    </row>
    <row r="56" spans="1:6" ht="67.5">
      <c r="A56" s="34" t="s">
        <v>106</v>
      </c>
      <c r="B56" s="35" t="s">
        <v>32</v>
      </c>
      <c r="C56" s="36" t="s">
        <v>107</v>
      </c>
      <c r="D56" s="37">
        <v>100</v>
      </c>
      <c r="E56" s="37">
        <v>100</v>
      </c>
      <c r="F56" s="38" t="str">
        <f t="shared" si="1"/>
        <v>-</v>
      </c>
    </row>
    <row r="57" spans="1:6" ht="90">
      <c r="A57" s="39" t="s">
        <v>108</v>
      </c>
      <c r="B57" s="35" t="s">
        <v>32</v>
      </c>
      <c r="C57" s="36" t="s">
        <v>109</v>
      </c>
      <c r="D57" s="37">
        <v>100</v>
      </c>
      <c r="E57" s="37">
        <v>100</v>
      </c>
      <c r="F57" s="38" t="str">
        <f t="shared" si="1"/>
        <v>-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1735928.97</v>
      </c>
      <c r="E58" s="37">
        <v>1464586.99</v>
      </c>
      <c r="F58" s="38">
        <f t="shared" si="1"/>
        <v>271341.98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1365927</v>
      </c>
      <c r="E59" s="37">
        <v>1078517.1200000001</v>
      </c>
      <c r="F59" s="38">
        <f t="shared" si="1"/>
        <v>287409.87999999989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1365927</v>
      </c>
      <c r="E60" s="37">
        <v>1078517.1200000001</v>
      </c>
      <c r="F60" s="38">
        <f t="shared" si="1"/>
        <v>287409.87999999989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1365927</v>
      </c>
      <c r="E61" s="37">
        <v>1078517.1200000001</v>
      </c>
      <c r="F61" s="38">
        <f t="shared" si="1"/>
        <v>287409.87999999989</v>
      </c>
    </row>
    <row r="62" spans="1:6" ht="56.25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116.25</v>
      </c>
      <c r="F62" s="38" t="str">
        <f t="shared" si="1"/>
        <v>-</v>
      </c>
    </row>
    <row r="63" spans="1:6" ht="90">
      <c r="A63" s="39" t="s">
        <v>120</v>
      </c>
      <c r="B63" s="35" t="s">
        <v>32</v>
      </c>
      <c r="C63" s="36" t="s">
        <v>121</v>
      </c>
      <c r="D63" s="37" t="s">
        <v>47</v>
      </c>
      <c r="E63" s="37">
        <v>116.25</v>
      </c>
      <c r="F63" s="38" t="str">
        <f t="shared" si="1"/>
        <v>-</v>
      </c>
    </row>
    <row r="64" spans="1:6" ht="157.5">
      <c r="A64" s="39" t="s">
        <v>122</v>
      </c>
      <c r="B64" s="35" t="s">
        <v>32</v>
      </c>
      <c r="C64" s="36" t="s">
        <v>123</v>
      </c>
      <c r="D64" s="37" t="s">
        <v>47</v>
      </c>
      <c r="E64" s="37">
        <v>116.25</v>
      </c>
      <c r="F64" s="38" t="str">
        <f t="shared" si="1"/>
        <v>-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370001.97</v>
      </c>
      <c r="E65" s="37">
        <v>385953.62</v>
      </c>
      <c r="F65" s="38" t="str">
        <f t="shared" si="1"/>
        <v>-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370001.97</v>
      </c>
      <c r="E66" s="37">
        <v>385953.62</v>
      </c>
      <c r="F66" s="38" t="str">
        <f t="shared" si="1"/>
        <v>-</v>
      </c>
    </row>
    <row r="67" spans="1:6" ht="67.5">
      <c r="A67" s="34" t="s">
        <v>128</v>
      </c>
      <c r="B67" s="35" t="s">
        <v>32</v>
      </c>
      <c r="C67" s="36" t="s">
        <v>129</v>
      </c>
      <c r="D67" s="37">
        <v>370001.97</v>
      </c>
      <c r="E67" s="37">
        <v>385953.62</v>
      </c>
      <c r="F67" s="38" t="str">
        <f t="shared" si="1"/>
        <v>-</v>
      </c>
    </row>
    <row r="68" spans="1:6" ht="22.5">
      <c r="A68" s="34" t="s">
        <v>130</v>
      </c>
      <c r="B68" s="35" t="s">
        <v>32</v>
      </c>
      <c r="C68" s="36" t="s">
        <v>131</v>
      </c>
      <c r="D68" s="37" t="s">
        <v>47</v>
      </c>
      <c r="E68" s="37">
        <v>107249.2</v>
      </c>
      <c r="F68" s="38" t="str">
        <f t="shared" si="1"/>
        <v>-</v>
      </c>
    </row>
    <row r="69" spans="1:6">
      <c r="A69" s="34" t="s">
        <v>132</v>
      </c>
      <c r="B69" s="35" t="s">
        <v>32</v>
      </c>
      <c r="C69" s="36" t="s">
        <v>133</v>
      </c>
      <c r="D69" s="37" t="s">
        <v>47</v>
      </c>
      <c r="E69" s="37">
        <v>107249.2</v>
      </c>
      <c r="F69" s="38" t="str">
        <f t="shared" si="1"/>
        <v>-</v>
      </c>
    </row>
    <row r="70" spans="1:6">
      <c r="A70" s="34" t="s">
        <v>134</v>
      </c>
      <c r="B70" s="35" t="s">
        <v>32</v>
      </c>
      <c r="C70" s="36" t="s">
        <v>135</v>
      </c>
      <c r="D70" s="37" t="s">
        <v>47</v>
      </c>
      <c r="E70" s="37">
        <v>107249.2</v>
      </c>
      <c r="F70" s="38" t="str">
        <f t="shared" si="1"/>
        <v>-</v>
      </c>
    </row>
    <row r="71" spans="1:6" ht="22.5">
      <c r="A71" s="34" t="s">
        <v>136</v>
      </c>
      <c r="B71" s="35" t="s">
        <v>32</v>
      </c>
      <c r="C71" s="36" t="s">
        <v>137</v>
      </c>
      <c r="D71" s="37" t="s">
        <v>47</v>
      </c>
      <c r="E71" s="37">
        <v>107249.2</v>
      </c>
      <c r="F71" s="38" t="str">
        <f t="shared" si="1"/>
        <v>-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827500</v>
      </c>
      <c r="E72" s="37">
        <v>827500</v>
      </c>
      <c r="F72" s="38" t="str">
        <f t="shared" si="1"/>
        <v>-</v>
      </c>
    </row>
    <row r="73" spans="1:6" ht="67.5">
      <c r="A73" s="39" t="s">
        <v>140</v>
      </c>
      <c r="B73" s="35" t="s">
        <v>32</v>
      </c>
      <c r="C73" s="36" t="s">
        <v>141</v>
      </c>
      <c r="D73" s="37">
        <v>6500</v>
      </c>
      <c r="E73" s="37">
        <v>6500</v>
      </c>
      <c r="F73" s="38" t="str">
        <f t="shared" si="1"/>
        <v>-</v>
      </c>
    </row>
    <row r="74" spans="1:6" ht="78.75">
      <c r="A74" s="39" t="s">
        <v>142</v>
      </c>
      <c r="B74" s="35" t="s">
        <v>32</v>
      </c>
      <c r="C74" s="36" t="s">
        <v>143</v>
      </c>
      <c r="D74" s="37">
        <v>6500</v>
      </c>
      <c r="E74" s="37">
        <v>6500</v>
      </c>
      <c r="F74" s="38" t="str">
        <f t="shared" si="1"/>
        <v>-</v>
      </c>
    </row>
    <row r="75" spans="1:6" ht="78.75">
      <c r="A75" s="39" t="s">
        <v>144</v>
      </c>
      <c r="B75" s="35" t="s">
        <v>32</v>
      </c>
      <c r="C75" s="36" t="s">
        <v>145</v>
      </c>
      <c r="D75" s="37">
        <v>6500</v>
      </c>
      <c r="E75" s="37">
        <v>6500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821000</v>
      </c>
      <c r="E76" s="37">
        <v>821000</v>
      </c>
      <c r="F76" s="38" t="str">
        <f t="shared" si="1"/>
        <v>-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821000</v>
      </c>
      <c r="E77" s="37">
        <v>821000</v>
      </c>
      <c r="F77" s="38" t="str">
        <f t="shared" si="1"/>
        <v>-</v>
      </c>
    </row>
    <row r="78" spans="1:6" ht="45">
      <c r="A78" s="34" t="s">
        <v>150</v>
      </c>
      <c r="B78" s="35" t="s">
        <v>32</v>
      </c>
      <c r="C78" s="36" t="s">
        <v>151</v>
      </c>
      <c r="D78" s="37">
        <v>821000</v>
      </c>
      <c r="E78" s="37">
        <v>821000</v>
      </c>
      <c r="F78" s="38" t="str">
        <f t="shared" si="1"/>
        <v>-</v>
      </c>
    </row>
    <row r="79" spans="1:6">
      <c r="A79" s="34" t="s">
        <v>152</v>
      </c>
      <c r="B79" s="35" t="s">
        <v>32</v>
      </c>
      <c r="C79" s="36" t="s">
        <v>153</v>
      </c>
      <c r="D79" s="37">
        <v>12809024.02</v>
      </c>
      <c r="E79" s="37">
        <v>12809022.039999999</v>
      </c>
      <c r="F79" s="38">
        <f t="shared" si="1"/>
        <v>1.9800000004470348</v>
      </c>
    </row>
    <row r="80" spans="1:6" ht="33.75">
      <c r="A80" s="34" t="s">
        <v>154</v>
      </c>
      <c r="B80" s="35" t="s">
        <v>32</v>
      </c>
      <c r="C80" s="36" t="s">
        <v>155</v>
      </c>
      <c r="D80" s="37">
        <v>12809024.02</v>
      </c>
      <c r="E80" s="37">
        <v>12809022.039999999</v>
      </c>
      <c r="F80" s="38">
        <f t="shared" si="1"/>
        <v>1.9800000004470348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5030100</v>
      </c>
      <c r="E81" s="37">
        <v>5030100</v>
      </c>
      <c r="F81" s="38" t="str">
        <f t="shared" si="1"/>
        <v>-</v>
      </c>
    </row>
    <row r="82" spans="1:6" ht="33.75">
      <c r="A82" s="34" t="s">
        <v>158</v>
      </c>
      <c r="B82" s="35" t="s">
        <v>32</v>
      </c>
      <c r="C82" s="36" t="s">
        <v>159</v>
      </c>
      <c r="D82" s="37">
        <v>5030100</v>
      </c>
      <c r="E82" s="37">
        <v>5030100</v>
      </c>
      <c r="F82" s="38" t="str">
        <f t="shared" si="1"/>
        <v>-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5030100</v>
      </c>
      <c r="E83" s="37">
        <v>5030100</v>
      </c>
      <c r="F83" s="38" t="str">
        <f t="shared" si="1"/>
        <v>-</v>
      </c>
    </row>
    <row r="84" spans="1:6" ht="22.5">
      <c r="A84" s="34" t="s">
        <v>162</v>
      </c>
      <c r="B84" s="35" t="s">
        <v>32</v>
      </c>
      <c r="C84" s="36" t="s">
        <v>163</v>
      </c>
      <c r="D84" s="37">
        <v>4524804.0199999996</v>
      </c>
      <c r="E84" s="37">
        <v>4524804.01</v>
      </c>
      <c r="F84" s="38">
        <f t="shared" si="1"/>
        <v>9.9999997764825821E-3</v>
      </c>
    </row>
    <row r="85" spans="1:6">
      <c r="A85" s="34" t="s">
        <v>164</v>
      </c>
      <c r="B85" s="35" t="s">
        <v>32</v>
      </c>
      <c r="C85" s="36" t="s">
        <v>165</v>
      </c>
      <c r="D85" s="37">
        <v>4524804.0199999996</v>
      </c>
      <c r="E85" s="37">
        <v>4524804.01</v>
      </c>
      <c r="F85" s="38">
        <f t="shared" ref="F85:F94" si="2">IF(OR(D85="-",IF(E85="-",0,E85)&gt;=IF(D85="-",0,D85)),"-",IF(D85="-",0,D85)-IF(E85="-",0,E85))</f>
        <v>9.9999997764825821E-3</v>
      </c>
    </row>
    <row r="86" spans="1:6">
      <c r="A86" s="34" t="s">
        <v>166</v>
      </c>
      <c r="B86" s="35" t="s">
        <v>32</v>
      </c>
      <c r="C86" s="36" t="s">
        <v>167</v>
      </c>
      <c r="D86" s="37">
        <v>4524804.0199999996</v>
      </c>
      <c r="E86" s="37">
        <v>4524804.01</v>
      </c>
      <c r="F86" s="38">
        <f t="shared" si="2"/>
        <v>9.9999997764825821E-3</v>
      </c>
    </row>
    <row r="87" spans="1:6" ht="22.5">
      <c r="A87" s="34" t="s">
        <v>168</v>
      </c>
      <c r="B87" s="35" t="s">
        <v>32</v>
      </c>
      <c r="C87" s="36" t="s">
        <v>169</v>
      </c>
      <c r="D87" s="37">
        <v>303120</v>
      </c>
      <c r="E87" s="37">
        <v>303120</v>
      </c>
      <c r="F87" s="38" t="str">
        <f t="shared" si="2"/>
        <v>-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3520</v>
      </c>
      <c r="E88" s="37">
        <v>3520</v>
      </c>
      <c r="F88" s="38" t="str">
        <f t="shared" si="2"/>
        <v>-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299600</v>
      </c>
      <c r="E90" s="37">
        <v>299600</v>
      </c>
      <c r="F90" s="38" t="str">
        <f t="shared" si="2"/>
        <v>-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299600</v>
      </c>
      <c r="E91" s="37">
        <v>299600</v>
      </c>
      <c r="F91" s="38" t="str">
        <f t="shared" si="2"/>
        <v>-</v>
      </c>
    </row>
    <row r="92" spans="1:6">
      <c r="A92" s="34" t="s">
        <v>178</v>
      </c>
      <c r="B92" s="35" t="s">
        <v>32</v>
      </c>
      <c r="C92" s="36" t="s">
        <v>179</v>
      </c>
      <c r="D92" s="37">
        <v>2951000</v>
      </c>
      <c r="E92" s="37">
        <v>2950998.03</v>
      </c>
      <c r="F92" s="38">
        <f t="shared" si="2"/>
        <v>1.970000000204891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2951000</v>
      </c>
      <c r="E93" s="37">
        <v>2950998.03</v>
      </c>
      <c r="F93" s="38">
        <f t="shared" si="2"/>
        <v>1.970000000204891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2951000</v>
      </c>
      <c r="E94" s="37">
        <v>2950998.03</v>
      </c>
      <c r="F94" s="38">
        <f t="shared" si="2"/>
        <v>1.970000000204891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184</v>
      </c>
      <c r="B2" s="89"/>
      <c r="C2" s="89"/>
      <c r="D2" s="89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22</v>
      </c>
      <c r="B4" s="94" t="s">
        <v>23</v>
      </c>
      <c r="C4" s="106" t="s">
        <v>186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187</v>
      </c>
      <c r="B13" s="52" t="s">
        <v>188</v>
      </c>
      <c r="C13" s="53" t="s">
        <v>189</v>
      </c>
      <c r="D13" s="54">
        <v>25817634.579999998</v>
      </c>
      <c r="E13" s="55">
        <v>24612538.140000001</v>
      </c>
      <c r="F13" s="56">
        <f>IF(OR(D13="-",IF(E13="-",0,E13)&gt;=IF(D13="-",0,D13)),"-",IF(D13="-",0,D13)-IF(E13="-",0,E13))</f>
        <v>1205096.4399999976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190</v>
      </c>
      <c r="B15" s="52" t="s">
        <v>188</v>
      </c>
      <c r="C15" s="53" t="s">
        <v>191</v>
      </c>
      <c r="D15" s="54">
        <v>5367246.72</v>
      </c>
      <c r="E15" s="55">
        <v>5244155.33</v>
      </c>
      <c r="F15" s="56">
        <f t="shared" ref="F15:F46" si="0">IF(OR(D15="-",IF(E15="-",0,E15)&gt;=IF(D15="-",0,D15)),"-",IF(D15="-",0,D15)-IF(E15="-",0,E15))</f>
        <v>123091.38999999966</v>
      </c>
    </row>
    <row r="16" spans="1:6" ht="45">
      <c r="A16" s="51" t="s">
        <v>192</v>
      </c>
      <c r="B16" s="52" t="s">
        <v>188</v>
      </c>
      <c r="C16" s="53" t="s">
        <v>193</v>
      </c>
      <c r="D16" s="54">
        <v>5222072.0199999996</v>
      </c>
      <c r="E16" s="55">
        <v>5148980.63</v>
      </c>
      <c r="F16" s="56">
        <f t="shared" si="0"/>
        <v>73091.389999999665</v>
      </c>
    </row>
    <row r="17" spans="1:6" ht="56.25">
      <c r="A17" s="24" t="s">
        <v>194</v>
      </c>
      <c r="B17" s="63" t="s">
        <v>188</v>
      </c>
      <c r="C17" s="26" t="s">
        <v>195</v>
      </c>
      <c r="D17" s="27">
        <v>4028288.1</v>
      </c>
      <c r="E17" s="64">
        <v>4028288.1</v>
      </c>
      <c r="F17" s="65" t="str">
        <f t="shared" si="0"/>
        <v>-</v>
      </c>
    </row>
    <row r="18" spans="1:6" ht="22.5">
      <c r="A18" s="24" t="s">
        <v>196</v>
      </c>
      <c r="B18" s="63" t="s">
        <v>188</v>
      </c>
      <c r="C18" s="26" t="s">
        <v>197</v>
      </c>
      <c r="D18" s="27">
        <v>972944</v>
      </c>
      <c r="E18" s="64">
        <v>899852.61</v>
      </c>
      <c r="F18" s="65">
        <f t="shared" si="0"/>
        <v>73091.390000000014</v>
      </c>
    </row>
    <row r="19" spans="1:6">
      <c r="A19" s="24" t="s">
        <v>198</v>
      </c>
      <c r="B19" s="63" t="s">
        <v>188</v>
      </c>
      <c r="C19" s="26" t="s">
        <v>199</v>
      </c>
      <c r="D19" s="27">
        <v>220839.92</v>
      </c>
      <c r="E19" s="64">
        <v>220839.92</v>
      </c>
      <c r="F19" s="65" t="str">
        <f t="shared" si="0"/>
        <v>-</v>
      </c>
    </row>
    <row r="20" spans="1:6" ht="22.5">
      <c r="A20" s="24" t="s">
        <v>200</v>
      </c>
      <c r="B20" s="63" t="s">
        <v>188</v>
      </c>
      <c r="C20" s="26" t="s">
        <v>201</v>
      </c>
      <c r="D20" s="27">
        <v>3088659.01</v>
      </c>
      <c r="E20" s="64">
        <v>3088659.01</v>
      </c>
      <c r="F20" s="65" t="str">
        <f t="shared" si="0"/>
        <v>-</v>
      </c>
    </row>
    <row r="21" spans="1:6" ht="33.75">
      <c r="A21" s="24" t="s">
        <v>202</v>
      </c>
      <c r="B21" s="63" t="s">
        <v>188</v>
      </c>
      <c r="C21" s="26" t="s">
        <v>203</v>
      </c>
      <c r="D21" s="27">
        <v>24000</v>
      </c>
      <c r="E21" s="64">
        <v>24000</v>
      </c>
      <c r="F21" s="65" t="str">
        <f t="shared" si="0"/>
        <v>-</v>
      </c>
    </row>
    <row r="22" spans="1:6" ht="33.75">
      <c r="A22" s="24" t="s">
        <v>204</v>
      </c>
      <c r="B22" s="63" t="s">
        <v>188</v>
      </c>
      <c r="C22" s="26" t="s">
        <v>205</v>
      </c>
      <c r="D22" s="27">
        <v>915629.09</v>
      </c>
      <c r="E22" s="64">
        <v>915629.09</v>
      </c>
      <c r="F22" s="65" t="str">
        <f t="shared" si="0"/>
        <v>-</v>
      </c>
    </row>
    <row r="23" spans="1:6" ht="22.5">
      <c r="A23" s="24" t="s">
        <v>206</v>
      </c>
      <c r="B23" s="63" t="s">
        <v>188</v>
      </c>
      <c r="C23" s="26" t="s">
        <v>207</v>
      </c>
      <c r="D23" s="27">
        <v>302356</v>
      </c>
      <c r="E23" s="64">
        <v>270658.67</v>
      </c>
      <c r="F23" s="65">
        <f t="shared" si="0"/>
        <v>31697.330000000016</v>
      </c>
    </row>
    <row r="24" spans="1:6">
      <c r="A24" s="24" t="s">
        <v>208</v>
      </c>
      <c r="B24" s="63" t="s">
        <v>188</v>
      </c>
      <c r="C24" s="26" t="s">
        <v>209</v>
      </c>
      <c r="D24" s="27">
        <v>570088</v>
      </c>
      <c r="E24" s="64">
        <v>528699.84</v>
      </c>
      <c r="F24" s="65">
        <f t="shared" si="0"/>
        <v>41388.160000000033</v>
      </c>
    </row>
    <row r="25" spans="1:6">
      <c r="A25" s="24" t="s">
        <v>210</v>
      </c>
      <c r="B25" s="63" t="s">
        <v>188</v>
      </c>
      <c r="C25" s="26" t="s">
        <v>211</v>
      </c>
      <c r="D25" s="27">
        <v>100500</v>
      </c>
      <c r="E25" s="64">
        <v>100494.1</v>
      </c>
      <c r="F25" s="65">
        <f t="shared" si="0"/>
        <v>5.8999999999941792</v>
      </c>
    </row>
    <row r="26" spans="1:6">
      <c r="A26" s="24" t="s">
        <v>178</v>
      </c>
      <c r="B26" s="63" t="s">
        <v>188</v>
      </c>
      <c r="C26" s="26" t="s">
        <v>212</v>
      </c>
      <c r="D26" s="27">
        <v>187100</v>
      </c>
      <c r="E26" s="64">
        <v>187100</v>
      </c>
      <c r="F26" s="65" t="str">
        <f t="shared" si="0"/>
        <v>-</v>
      </c>
    </row>
    <row r="27" spans="1:6">
      <c r="A27" s="24" t="s">
        <v>178</v>
      </c>
      <c r="B27" s="63" t="s">
        <v>188</v>
      </c>
      <c r="C27" s="26" t="s">
        <v>213</v>
      </c>
      <c r="D27" s="27">
        <v>33739.919999999998</v>
      </c>
      <c r="E27" s="64">
        <v>33739.919999999998</v>
      </c>
      <c r="F27" s="65" t="str">
        <f t="shared" si="0"/>
        <v>-</v>
      </c>
    </row>
    <row r="28" spans="1:6" ht="33.75">
      <c r="A28" s="51" t="s">
        <v>214</v>
      </c>
      <c r="B28" s="52" t="s">
        <v>188</v>
      </c>
      <c r="C28" s="53" t="s">
        <v>215</v>
      </c>
      <c r="D28" s="54">
        <v>89772</v>
      </c>
      <c r="E28" s="55">
        <v>89772</v>
      </c>
      <c r="F28" s="56" t="str">
        <f t="shared" si="0"/>
        <v>-</v>
      </c>
    </row>
    <row r="29" spans="1:6">
      <c r="A29" s="24" t="s">
        <v>198</v>
      </c>
      <c r="B29" s="63" t="s">
        <v>188</v>
      </c>
      <c r="C29" s="26" t="s">
        <v>216</v>
      </c>
      <c r="D29" s="27">
        <v>89772</v>
      </c>
      <c r="E29" s="64">
        <v>89772</v>
      </c>
      <c r="F29" s="65" t="str">
        <f t="shared" si="0"/>
        <v>-</v>
      </c>
    </row>
    <row r="30" spans="1:6">
      <c r="A30" s="24" t="s">
        <v>178</v>
      </c>
      <c r="B30" s="63" t="s">
        <v>188</v>
      </c>
      <c r="C30" s="26" t="s">
        <v>217</v>
      </c>
      <c r="D30" s="27">
        <v>89772</v>
      </c>
      <c r="E30" s="64">
        <v>89772</v>
      </c>
      <c r="F30" s="65" t="str">
        <f t="shared" si="0"/>
        <v>-</v>
      </c>
    </row>
    <row r="31" spans="1:6">
      <c r="A31" s="51" t="s">
        <v>218</v>
      </c>
      <c r="B31" s="52" t="s">
        <v>188</v>
      </c>
      <c r="C31" s="53" t="s">
        <v>219</v>
      </c>
      <c r="D31" s="54">
        <v>50000</v>
      </c>
      <c r="E31" s="55" t="s">
        <v>47</v>
      </c>
      <c r="F31" s="56">
        <f t="shared" si="0"/>
        <v>50000</v>
      </c>
    </row>
    <row r="32" spans="1:6">
      <c r="A32" s="24" t="s">
        <v>220</v>
      </c>
      <c r="B32" s="63" t="s">
        <v>188</v>
      </c>
      <c r="C32" s="26" t="s">
        <v>221</v>
      </c>
      <c r="D32" s="27">
        <v>50000</v>
      </c>
      <c r="E32" s="64" t="s">
        <v>47</v>
      </c>
      <c r="F32" s="65">
        <f t="shared" si="0"/>
        <v>50000</v>
      </c>
    </row>
    <row r="33" spans="1:6">
      <c r="A33" s="24" t="s">
        <v>222</v>
      </c>
      <c r="B33" s="63" t="s">
        <v>188</v>
      </c>
      <c r="C33" s="26" t="s">
        <v>223</v>
      </c>
      <c r="D33" s="27">
        <v>50000</v>
      </c>
      <c r="E33" s="64" t="s">
        <v>47</v>
      </c>
      <c r="F33" s="65">
        <f t="shared" si="0"/>
        <v>50000</v>
      </c>
    </row>
    <row r="34" spans="1:6">
      <c r="A34" s="51" t="s">
        <v>224</v>
      </c>
      <c r="B34" s="52" t="s">
        <v>188</v>
      </c>
      <c r="C34" s="53" t="s">
        <v>225</v>
      </c>
      <c r="D34" s="54">
        <v>5402.7</v>
      </c>
      <c r="E34" s="55">
        <v>5402.7</v>
      </c>
      <c r="F34" s="56" t="str">
        <f t="shared" si="0"/>
        <v>-</v>
      </c>
    </row>
    <row r="35" spans="1:6">
      <c r="A35" s="24" t="s">
        <v>220</v>
      </c>
      <c r="B35" s="63" t="s">
        <v>188</v>
      </c>
      <c r="C35" s="26" t="s">
        <v>226</v>
      </c>
      <c r="D35" s="27">
        <v>5402.7</v>
      </c>
      <c r="E35" s="64">
        <v>5402.7</v>
      </c>
      <c r="F35" s="65" t="str">
        <f t="shared" si="0"/>
        <v>-</v>
      </c>
    </row>
    <row r="36" spans="1:6">
      <c r="A36" s="24" t="s">
        <v>227</v>
      </c>
      <c r="B36" s="63" t="s">
        <v>188</v>
      </c>
      <c r="C36" s="26" t="s">
        <v>228</v>
      </c>
      <c r="D36" s="27">
        <v>5402.7</v>
      </c>
      <c r="E36" s="64">
        <v>5402.7</v>
      </c>
      <c r="F36" s="65" t="str">
        <f t="shared" si="0"/>
        <v>-</v>
      </c>
    </row>
    <row r="37" spans="1:6">
      <c r="A37" s="51" t="s">
        <v>229</v>
      </c>
      <c r="B37" s="52" t="s">
        <v>188</v>
      </c>
      <c r="C37" s="53" t="s">
        <v>230</v>
      </c>
      <c r="D37" s="54">
        <v>299600</v>
      </c>
      <c r="E37" s="55">
        <v>299600</v>
      </c>
      <c r="F37" s="56" t="str">
        <f t="shared" si="0"/>
        <v>-</v>
      </c>
    </row>
    <row r="38" spans="1:6">
      <c r="A38" s="51" t="s">
        <v>231</v>
      </c>
      <c r="B38" s="52" t="s">
        <v>188</v>
      </c>
      <c r="C38" s="53" t="s">
        <v>232</v>
      </c>
      <c r="D38" s="54">
        <v>299600</v>
      </c>
      <c r="E38" s="55">
        <v>299600</v>
      </c>
      <c r="F38" s="56" t="str">
        <f t="shared" si="0"/>
        <v>-</v>
      </c>
    </row>
    <row r="39" spans="1:6" ht="56.25">
      <c r="A39" s="24" t="s">
        <v>194</v>
      </c>
      <c r="B39" s="63" t="s">
        <v>188</v>
      </c>
      <c r="C39" s="26" t="s">
        <v>233</v>
      </c>
      <c r="D39" s="27">
        <v>299600</v>
      </c>
      <c r="E39" s="64">
        <v>299600</v>
      </c>
      <c r="F39" s="65" t="str">
        <f t="shared" si="0"/>
        <v>-</v>
      </c>
    </row>
    <row r="40" spans="1:6" ht="22.5">
      <c r="A40" s="24" t="s">
        <v>200</v>
      </c>
      <c r="B40" s="63" t="s">
        <v>188</v>
      </c>
      <c r="C40" s="26" t="s">
        <v>234</v>
      </c>
      <c r="D40" s="27">
        <v>230108</v>
      </c>
      <c r="E40" s="64">
        <v>230108</v>
      </c>
      <c r="F40" s="65" t="str">
        <f t="shared" si="0"/>
        <v>-</v>
      </c>
    </row>
    <row r="41" spans="1:6" ht="33.75">
      <c r="A41" s="24" t="s">
        <v>204</v>
      </c>
      <c r="B41" s="63" t="s">
        <v>188</v>
      </c>
      <c r="C41" s="26" t="s">
        <v>235</v>
      </c>
      <c r="D41" s="27">
        <v>69492</v>
      </c>
      <c r="E41" s="64">
        <v>69492</v>
      </c>
      <c r="F41" s="65" t="str">
        <f t="shared" si="0"/>
        <v>-</v>
      </c>
    </row>
    <row r="42" spans="1:6" ht="22.5">
      <c r="A42" s="51" t="s">
        <v>236</v>
      </c>
      <c r="B42" s="52" t="s">
        <v>188</v>
      </c>
      <c r="C42" s="53" t="s">
        <v>237</v>
      </c>
      <c r="D42" s="54">
        <v>56153.2</v>
      </c>
      <c r="E42" s="55">
        <v>51754.45</v>
      </c>
      <c r="F42" s="56">
        <f t="shared" si="0"/>
        <v>4398.75</v>
      </c>
    </row>
    <row r="43" spans="1:6" ht="33.75">
      <c r="A43" s="51" t="s">
        <v>238</v>
      </c>
      <c r="B43" s="52" t="s">
        <v>188</v>
      </c>
      <c r="C43" s="53" t="s">
        <v>239</v>
      </c>
      <c r="D43" s="54">
        <v>52633.2</v>
      </c>
      <c r="E43" s="55">
        <v>48234.45</v>
      </c>
      <c r="F43" s="56">
        <f t="shared" si="0"/>
        <v>4398.75</v>
      </c>
    </row>
    <row r="44" spans="1:6" ht="22.5">
      <c r="A44" s="24" t="s">
        <v>196</v>
      </c>
      <c r="B44" s="63" t="s">
        <v>188</v>
      </c>
      <c r="C44" s="26" t="s">
        <v>240</v>
      </c>
      <c r="D44" s="27">
        <v>52633.2</v>
      </c>
      <c r="E44" s="64">
        <v>48234.45</v>
      </c>
      <c r="F44" s="65">
        <f t="shared" si="0"/>
        <v>4398.75</v>
      </c>
    </row>
    <row r="45" spans="1:6">
      <c r="A45" s="24" t="s">
        <v>208</v>
      </c>
      <c r="B45" s="63" t="s">
        <v>188</v>
      </c>
      <c r="C45" s="26" t="s">
        <v>241</v>
      </c>
      <c r="D45" s="27">
        <v>52633.2</v>
      </c>
      <c r="E45" s="64">
        <v>48234.45</v>
      </c>
      <c r="F45" s="65">
        <f t="shared" si="0"/>
        <v>4398.75</v>
      </c>
    </row>
    <row r="46" spans="1:6" ht="22.5">
      <c r="A46" s="51" t="s">
        <v>242</v>
      </c>
      <c r="B46" s="52" t="s">
        <v>188</v>
      </c>
      <c r="C46" s="53" t="s">
        <v>243</v>
      </c>
      <c r="D46" s="54">
        <v>3520</v>
      </c>
      <c r="E46" s="55">
        <v>3520</v>
      </c>
      <c r="F46" s="56" t="str">
        <f t="shared" si="0"/>
        <v>-</v>
      </c>
    </row>
    <row r="47" spans="1:6" ht="22.5">
      <c r="A47" s="24" t="s">
        <v>196</v>
      </c>
      <c r="B47" s="63" t="s">
        <v>188</v>
      </c>
      <c r="C47" s="26" t="s">
        <v>244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208</v>
      </c>
      <c r="B48" s="63" t="s">
        <v>188</v>
      </c>
      <c r="C48" s="26" t="s">
        <v>245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246</v>
      </c>
      <c r="B49" s="52" t="s">
        <v>188</v>
      </c>
      <c r="C49" s="53" t="s">
        <v>247</v>
      </c>
      <c r="D49" s="54">
        <v>4123739.76</v>
      </c>
      <c r="E49" s="55">
        <v>3387987.59</v>
      </c>
      <c r="F49" s="56">
        <f t="shared" si="1"/>
        <v>735752.16999999993</v>
      </c>
    </row>
    <row r="50" spans="1:6">
      <c r="A50" s="51" t="s">
        <v>248</v>
      </c>
      <c r="B50" s="52" t="s">
        <v>188</v>
      </c>
      <c r="C50" s="53" t="s">
        <v>249</v>
      </c>
      <c r="D50" s="54">
        <v>3741712</v>
      </c>
      <c r="E50" s="55">
        <v>3032559.83</v>
      </c>
      <c r="F50" s="56">
        <f t="shared" si="1"/>
        <v>709152.16999999993</v>
      </c>
    </row>
    <row r="51" spans="1:6" ht="22.5">
      <c r="A51" s="24" t="s">
        <v>196</v>
      </c>
      <c r="B51" s="63" t="s">
        <v>188</v>
      </c>
      <c r="C51" s="26" t="s">
        <v>250</v>
      </c>
      <c r="D51" s="27">
        <v>3741712</v>
      </c>
      <c r="E51" s="64">
        <v>3032559.83</v>
      </c>
      <c r="F51" s="65">
        <f t="shared" si="1"/>
        <v>709152.16999999993</v>
      </c>
    </row>
    <row r="52" spans="1:6">
      <c r="A52" s="24" t="s">
        <v>208</v>
      </c>
      <c r="B52" s="63" t="s">
        <v>188</v>
      </c>
      <c r="C52" s="26" t="s">
        <v>251</v>
      </c>
      <c r="D52" s="27">
        <v>2211621</v>
      </c>
      <c r="E52" s="64">
        <v>1502468.83</v>
      </c>
      <c r="F52" s="65">
        <f t="shared" si="1"/>
        <v>709152.16999999993</v>
      </c>
    </row>
    <row r="53" spans="1:6">
      <c r="A53" s="24" t="s">
        <v>208</v>
      </c>
      <c r="B53" s="63" t="s">
        <v>188</v>
      </c>
      <c r="C53" s="26" t="s">
        <v>252</v>
      </c>
      <c r="D53" s="27">
        <v>405597</v>
      </c>
      <c r="E53" s="64">
        <v>405597</v>
      </c>
      <c r="F53" s="65" t="str">
        <f t="shared" si="1"/>
        <v>-</v>
      </c>
    </row>
    <row r="54" spans="1:6">
      <c r="A54" s="24" t="s">
        <v>208</v>
      </c>
      <c r="B54" s="63" t="s">
        <v>188</v>
      </c>
      <c r="C54" s="26" t="s">
        <v>253</v>
      </c>
      <c r="D54" s="27">
        <v>1124494</v>
      </c>
      <c r="E54" s="64">
        <v>1124494</v>
      </c>
      <c r="F54" s="65" t="str">
        <f t="shared" si="1"/>
        <v>-</v>
      </c>
    </row>
    <row r="55" spans="1:6">
      <c r="A55" s="51" t="s">
        <v>254</v>
      </c>
      <c r="B55" s="52" t="s">
        <v>188</v>
      </c>
      <c r="C55" s="53" t="s">
        <v>255</v>
      </c>
      <c r="D55" s="54">
        <v>382027.76</v>
      </c>
      <c r="E55" s="55">
        <v>355427.76</v>
      </c>
      <c r="F55" s="56">
        <f t="shared" si="1"/>
        <v>26600</v>
      </c>
    </row>
    <row r="56" spans="1:6" ht="22.5">
      <c r="A56" s="24" t="s">
        <v>196</v>
      </c>
      <c r="B56" s="63" t="s">
        <v>188</v>
      </c>
      <c r="C56" s="26" t="s">
        <v>256</v>
      </c>
      <c r="D56" s="27">
        <v>131600</v>
      </c>
      <c r="E56" s="64">
        <v>105000</v>
      </c>
      <c r="F56" s="65">
        <f t="shared" si="1"/>
        <v>26600</v>
      </c>
    </row>
    <row r="57" spans="1:6">
      <c r="A57" s="24" t="s">
        <v>198</v>
      </c>
      <c r="B57" s="63" t="s">
        <v>188</v>
      </c>
      <c r="C57" s="26" t="s">
        <v>257</v>
      </c>
      <c r="D57" s="27">
        <v>250427.76</v>
      </c>
      <c r="E57" s="64">
        <v>250427.76</v>
      </c>
      <c r="F57" s="65" t="str">
        <f t="shared" si="1"/>
        <v>-</v>
      </c>
    </row>
    <row r="58" spans="1:6">
      <c r="A58" s="24" t="s">
        <v>208</v>
      </c>
      <c r="B58" s="63" t="s">
        <v>188</v>
      </c>
      <c r="C58" s="26" t="s">
        <v>258</v>
      </c>
      <c r="D58" s="27">
        <v>86000</v>
      </c>
      <c r="E58" s="64">
        <v>86000</v>
      </c>
      <c r="F58" s="65" t="str">
        <f t="shared" si="1"/>
        <v>-</v>
      </c>
    </row>
    <row r="59" spans="1:6">
      <c r="A59" s="24" t="s">
        <v>208</v>
      </c>
      <c r="B59" s="63" t="s">
        <v>188</v>
      </c>
      <c r="C59" s="26" t="s">
        <v>259</v>
      </c>
      <c r="D59" s="27">
        <v>45600</v>
      </c>
      <c r="E59" s="64">
        <v>19000</v>
      </c>
      <c r="F59" s="65">
        <f t="shared" si="1"/>
        <v>26600</v>
      </c>
    </row>
    <row r="60" spans="1:6">
      <c r="A60" s="24" t="s">
        <v>178</v>
      </c>
      <c r="B60" s="63" t="s">
        <v>188</v>
      </c>
      <c r="C60" s="26" t="s">
        <v>260</v>
      </c>
      <c r="D60" s="27">
        <v>250427.76</v>
      </c>
      <c r="E60" s="64">
        <v>250427.76</v>
      </c>
      <c r="F60" s="65" t="str">
        <f t="shared" si="1"/>
        <v>-</v>
      </c>
    </row>
    <row r="61" spans="1:6">
      <c r="A61" s="51" t="s">
        <v>261</v>
      </c>
      <c r="B61" s="52" t="s">
        <v>188</v>
      </c>
      <c r="C61" s="53" t="s">
        <v>262</v>
      </c>
      <c r="D61" s="54">
        <v>9712462.0199999996</v>
      </c>
      <c r="E61" s="55">
        <v>9404379.2100000009</v>
      </c>
      <c r="F61" s="56">
        <f t="shared" si="1"/>
        <v>308082.80999999866</v>
      </c>
    </row>
    <row r="62" spans="1:6">
      <c r="A62" s="51" t="s">
        <v>263</v>
      </c>
      <c r="B62" s="52" t="s">
        <v>188</v>
      </c>
      <c r="C62" s="53" t="s">
        <v>264</v>
      </c>
      <c r="D62" s="54">
        <v>3858664.15</v>
      </c>
      <c r="E62" s="55">
        <v>3857544.81</v>
      </c>
      <c r="F62" s="56">
        <f t="shared" si="1"/>
        <v>1119.339999999851</v>
      </c>
    </row>
    <row r="63" spans="1:6" ht="22.5">
      <c r="A63" s="24" t="s">
        <v>196</v>
      </c>
      <c r="B63" s="63" t="s">
        <v>188</v>
      </c>
      <c r="C63" s="26" t="s">
        <v>265</v>
      </c>
      <c r="D63" s="27">
        <v>1728664.15</v>
      </c>
      <c r="E63" s="64">
        <v>1727544.81</v>
      </c>
      <c r="F63" s="65">
        <f t="shared" si="1"/>
        <v>1119.339999999851</v>
      </c>
    </row>
    <row r="64" spans="1:6" ht="22.5">
      <c r="A64" s="24" t="s">
        <v>266</v>
      </c>
      <c r="B64" s="63" t="s">
        <v>188</v>
      </c>
      <c r="C64" s="26" t="s">
        <v>267</v>
      </c>
      <c r="D64" s="27">
        <v>2130000</v>
      </c>
      <c r="E64" s="64">
        <v>2130000</v>
      </c>
      <c r="F64" s="65" t="str">
        <f t="shared" si="1"/>
        <v>-</v>
      </c>
    </row>
    <row r="65" spans="1:6" ht="33.75">
      <c r="A65" s="24" t="s">
        <v>268</v>
      </c>
      <c r="B65" s="63" t="s">
        <v>188</v>
      </c>
      <c r="C65" s="26" t="s">
        <v>269</v>
      </c>
      <c r="D65" s="27">
        <v>1330000</v>
      </c>
      <c r="E65" s="64">
        <v>1330000</v>
      </c>
      <c r="F65" s="65" t="str">
        <f t="shared" si="1"/>
        <v>-</v>
      </c>
    </row>
    <row r="66" spans="1:6" ht="33.75">
      <c r="A66" s="24" t="s">
        <v>268</v>
      </c>
      <c r="B66" s="63" t="s">
        <v>188</v>
      </c>
      <c r="C66" s="26" t="s">
        <v>270</v>
      </c>
      <c r="D66" s="27">
        <v>800000</v>
      </c>
      <c r="E66" s="64">
        <v>800000</v>
      </c>
      <c r="F66" s="65" t="str">
        <f t="shared" si="1"/>
        <v>-</v>
      </c>
    </row>
    <row r="67" spans="1:6">
      <c r="A67" s="24" t="s">
        <v>208</v>
      </c>
      <c r="B67" s="63" t="s">
        <v>188</v>
      </c>
      <c r="C67" s="26" t="s">
        <v>271</v>
      </c>
      <c r="D67" s="27">
        <v>329062.15000000002</v>
      </c>
      <c r="E67" s="64">
        <v>329062.15000000002</v>
      </c>
      <c r="F67" s="65" t="str">
        <f t="shared" si="1"/>
        <v>-</v>
      </c>
    </row>
    <row r="68" spans="1:6">
      <c r="A68" s="24" t="s">
        <v>208</v>
      </c>
      <c r="B68" s="63" t="s">
        <v>188</v>
      </c>
      <c r="C68" s="26" t="s">
        <v>272</v>
      </c>
      <c r="D68" s="27">
        <v>1289602</v>
      </c>
      <c r="E68" s="64">
        <v>1289602</v>
      </c>
      <c r="F68" s="65" t="str">
        <f t="shared" si="1"/>
        <v>-</v>
      </c>
    </row>
    <row r="69" spans="1:6">
      <c r="A69" s="24" t="s">
        <v>208</v>
      </c>
      <c r="B69" s="63" t="s">
        <v>188</v>
      </c>
      <c r="C69" s="26" t="s">
        <v>273</v>
      </c>
      <c r="D69" s="27">
        <v>110000</v>
      </c>
      <c r="E69" s="64">
        <v>108880.66</v>
      </c>
      <c r="F69" s="65">
        <f t="shared" si="1"/>
        <v>1119.3399999999965</v>
      </c>
    </row>
    <row r="70" spans="1:6">
      <c r="A70" s="51" t="s">
        <v>274</v>
      </c>
      <c r="B70" s="52" t="s">
        <v>188</v>
      </c>
      <c r="C70" s="53" t="s">
        <v>275</v>
      </c>
      <c r="D70" s="54">
        <v>674610.8</v>
      </c>
      <c r="E70" s="55">
        <v>674610.15</v>
      </c>
      <c r="F70" s="56">
        <f t="shared" si="1"/>
        <v>0.65000000002328306</v>
      </c>
    </row>
    <row r="71" spans="1:6" ht="22.5">
      <c r="A71" s="24" t="s">
        <v>196</v>
      </c>
      <c r="B71" s="63" t="s">
        <v>188</v>
      </c>
      <c r="C71" s="26" t="s">
        <v>276</v>
      </c>
      <c r="D71" s="27">
        <v>674610.8</v>
      </c>
      <c r="E71" s="64">
        <v>674610.15</v>
      </c>
      <c r="F71" s="65">
        <f t="shared" si="1"/>
        <v>0.65000000002328306</v>
      </c>
    </row>
    <row r="72" spans="1:6">
      <c r="A72" s="24" t="s">
        <v>208</v>
      </c>
      <c r="B72" s="63" t="s">
        <v>188</v>
      </c>
      <c r="C72" s="26" t="s">
        <v>277</v>
      </c>
      <c r="D72" s="27">
        <v>674610.8</v>
      </c>
      <c r="E72" s="64">
        <v>674610.15</v>
      </c>
      <c r="F72" s="65">
        <f t="shared" si="1"/>
        <v>0.65000000002328306</v>
      </c>
    </row>
    <row r="73" spans="1:6">
      <c r="A73" s="51" t="s">
        <v>278</v>
      </c>
      <c r="B73" s="52" t="s">
        <v>188</v>
      </c>
      <c r="C73" s="53" t="s">
        <v>279</v>
      </c>
      <c r="D73" s="54">
        <v>5179187.07</v>
      </c>
      <c r="E73" s="55">
        <v>4872224.25</v>
      </c>
      <c r="F73" s="56">
        <f t="shared" si="1"/>
        <v>306962.8200000003</v>
      </c>
    </row>
    <row r="74" spans="1:6" ht="22.5">
      <c r="A74" s="24" t="s">
        <v>196</v>
      </c>
      <c r="B74" s="63" t="s">
        <v>188</v>
      </c>
      <c r="C74" s="26" t="s">
        <v>280</v>
      </c>
      <c r="D74" s="27">
        <v>5179187.07</v>
      </c>
      <c r="E74" s="64">
        <v>4872224.25</v>
      </c>
      <c r="F74" s="65">
        <f t="shared" si="1"/>
        <v>306962.8200000003</v>
      </c>
    </row>
    <row r="75" spans="1:6">
      <c r="A75" s="24" t="s">
        <v>208</v>
      </c>
      <c r="B75" s="63" t="s">
        <v>188</v>
      </c>
      <c r="C75" s="26" t="s">
        <v>281</v>
      </c>
      <c r="D75" s="27">
        <v>300703.86</v>
      </c>
      <c r="E75" s="64">
        <v>300703.86</v>
      </c>
      <c r="F75" s="65" t="str">
        <f t="shared" si="1"/>
        <v>-</v>
      </c>
    </row>
    <row r="76" spans="1:6">
      <c r="A76" s="24" t="s">
        <v>208</v>
      </c>
      <c r="B76" s="63" t="s">
        <v>188</v>
      </c>
      <c r="C76" s="26" t="s">
        <v>282</v>
      </c>
      <c r="D76" s="27">
        <v>291398</v>
      </c>
      <c r="E76" s="64">
        <v>291398</v>
      </c>
      <c r="F76" s="65" t="str">
        <f t="shared" si="1"/>
        <v>-</v>
      </c>
    </row>
    <row r="77" spans="1:6">
      <c r="A77" s="24" t="s">
        <v>208</v>
      </c>
      <c r="B77" s="63" t="s">
        <v>188</v>
      </c>
      <c r="C77" s="26" t="s">
        <v>283</v>
      </c>
      <c r="D77" s="27">
        <v>360983.01</v>
      </c>
      <c r="E77" s="64">
        <v>360983</v>
      </c>
      <c r="F77" s="65">
        <f t="shared" si="1"/>
        <v>1.0000000009313226E-2</v>
      </c>
    </row>
    <row r="78" spans="1:6">
      <c r="A78" s="24" t="s">
        <v>208</v>
      </c>
      <c r="B78" s="63" t="s">
        <v>188</v>
      </c>
      <c r="C78" s="26" t="s">
        <v>284</v>
      </c>
      <c r="D78" s="27">
        <v>89785.29</v>
      </c>
      <c r="E78" s="64">
        <v>89785.29</v>
      </c>
      <c r="F78" s="65" t="str">
        <f t="shared" si="1"/>
        <v>-</v>
      </c>
    </row>
    <row r="79" spans="1:6">
      <c r="A79" s="24" t="s">
        <v>210</v>
      </c>
      <c r="B79" s="63" t="s">
        <v>188</v>
      </c>
      <c r="C79" s="26" t="s">
        <v>285</v>
      </c>
      <c r="D79" s="27">
        <v>1032950.11</v>
      </c>
      <c r="E79" s="64">
        <v>725989.27</v>
      </c>
      <c r="F79" s="65">
        <f t="shared" ref="F79:F107" si="2">IF(OR(D79="-",IF(E79="-",0,E79)&gt;=IF(D79="-",0,D79)),"-",IF(D79="-",0,D79)-IF(E79="-",0,E79))</f>
        <v>306960.83999999997</v>
      </c>
    </row>
    <row r="80" spans="1:6">
      <c r="A80" s="24" t="s">
        <v>208</v>
      </c>
      <c r="B80" s="63" t="s">
        <v>188</v>
      </c>
      <c r="C80" s="26" t="s">
        <v>286</v>
      </c>
      <c r="D80" s="27">
        <v>134950.10999999999</v>
      </c>
      <c r="E80" s="64">
        <v>134948.14000000001</v>
      </c>
      <c r="F80" s="65">
        <f t="shared" si="2"/>
        <v>1.9699999999720603</v>
      </c>
    </row>
    <row r="81" spans="1:6">
      <c r="A81" s="24" t="s">
        <v>210</v>
      </c>
      <c r="B81" s="63" t="s">
        <v>188</v>
      </c>
      <c r="C81" s="26" t="s">
        <v>287</v>
      </c>
      <c r="D81" s="27">
        <v>435049.89</v>
      </c>
      <c r="E81" s="64">
        <v>435049.89</v>
      </c>
      <c r="F81" s="65" t="str">
        <f t="shared" si="2"/>
        <v>-</v>
      </c>
    </row>
    <row r="82" spans="1:6">
      <c r="A82" s="24" t="s">
        <v>208</v>
      </c>
      <c r="B82" s="63" t="s">
        <v>188</v>
      </c>
      <c r="C82" s="26" t="s">
        <v>288</v>
      </c>
      <c r="D82" s="27">
        <v>1185183.6000000001</v>
      </c>
      <c r="E82" s="64">
        <v>1185183.6000000001</v>
      </c>
      <c r="F82" s="65" t="str">
        <f t="shared" si="2"/>
        <v>-</v>
      </c>
    </row>
    <row r="83" spans="1:6">
      <c r="A83" s="24" t="s">
        <v>208</v>
      </c>
      <c r="B83" s="63" t="s">
        <v>188</v>
      </c>
      <c r="C83" s="26" t="s">
        <v>289</v>
      </c>
      <c r="D83" s="27">
        <v>1348183.2</v>
      </c>
      <c r="E83" s="64">
        <v>1348183.2</v>
      </c>
      <c r="F83" s="65" t="str">
        <f t="shared" si="2"/>
        <v>-</v>
      </c>
    </row>
    <row r="84" spans="1:6">
      <c r="A84" s="51" t="s">
        <v>290</v>
      </c>
      <c r="B84" s="52" t="s">
        <v>188</v>
      </c>
      <c r="C84" s="53" t="s">
        <v>291</v>
      </c>
      <c r="D84" s="54">
        <v>110000</v>
      </c>
      <c r="E84" s="55">
        <v>110000</v>
      </c>
      <c r="F84" s="56" t="str">
        <f t="shared" si="2"/>
        <v>-</v>
      </c>
    </row>
    <row r="85" spans="1:6">
      <c r="A85" s="51" t="s">
        <v>292</v>
      </c>
      <c r="B85" s="52" t="s">
        <v>188</v>
      </c>
      <c r="C85" s="53" t="s">
        <v>293</v>
      </c>
      <c r="D85" s="54">
        <v>110000</v>
      </c>
      <c r="E85" s="55">
        <v>110000</v>
      </c>
      <c r="F85" s="56" t="str">
        <f t="shared" si="2"/>
        <v>-</v>
      </c>
    </row>
    <row r="86" spans="1:6" ht="22.5">
      <c r="A86" s="24" t="s">
        <v>196</v>
      </c>
      <c r="B86" s="63" t="s">
        <v>188</v>
      </c>
      <c r="C86" s="26" t="s">
        <v>294</v>
      </c>
      <c r="D86" s="27">
        <v>110000</v>
      </c>
      <c r="E86" s="64">
        <v>110000</v>
      </c>
      <c r="F86" s="65" t="str">
        <f t="shared" si="2"/>
        <v>-</v>
      </c>
    </row>
    <row r="87" spans="1:6">
      <c r="A87" s="24" t="s">
        <v>208</v>
      </c>
      <c r="B87" s="63" t="s">
        <v>188</v>
      </c>
      <c r="C87" s="26" t="s">
        <v>295</v>
      </c>
      <c r="D87" s="27">
        <v>110000</v>
      </c>
      <c r="E87" s="64">
        <v>110000</v>
      </c>
      <c r="F87" s="65" t="str">
        <f t="shared" si="2"/>
        <v>-</v>
      </c>
    </row>
    <row r="88" spans="1:6">
      <c r="A88" s="51" t="s">
        <v>296</v>
      </c>
      <c r="B88" s="52" t="s">
        <v>188</v>
      </c>
      <c r="C88" s="53" t="s">
        <v>297</v>
      </c>
      <c r="D88" s="54">
        <v>3836038.88</v>
      </c>
      <c r="E88" s="55">
        <v>3802267.56</v>
      </c>
      <c r="F88" s="56">
        <f t="shared" si="2"/>
        <v>33771.319999999832</v>
      </c>
    </row>
    <row r="89" spans="1:6">
      <c r="A89" s="51" t="s">
        <v>298</v>
      </c>
      <c r="B89" s="52" t="s">
        <v>188</v>
      </c>
      <c r="C89" s="53" t="s">
        <v>299</v>
      </c>
      <c r="D89" s="54">
        <v>3836038.88</v>
      </c>
      <c r="E89" s="55">
        <v>3802267.56</v>
      </c>
      <c r="F89" s="56">
        <f t="shared" si="2"/>
        <v>33771.319999999832</v>
      </c>
    </row>
    <row r="90" spans="1:6" ht="56.25">
      <c r="A90" s="24" t="s">
        <v>194</v>
      </c>
      <c r="B90" s="63" t="s">
        <v>188</v>
      </c>
      <c r="C90" s="26" t="s">
        <v>300</v>
      </c>
      <c r="D90" s="27">
        <v>3105411.87</v>
      </c>
      <c r="E90" s="64">
        <v>3096914.72</v>
      </c>
      <c r="F90" s="65">
        <f t="shared" si="2"/>
        <v>8497.1499999999069</v>
      </c>
    </row>
    <row r="91" spans="1:6" ht="22.5">
      <c r="A91" s="24" t="s">
        <v>196</v>
      </c>
      <c r="B91" s="63" t="s">
        <v>188</v>
      </c>
      <c r="C91" s="26" t="s">
        <v>301</v>
      </c>
      <c r="D91" s="27">
        <v>730627</v>
      </c>
      <c r="E91" s="64">
        <v>705352.83</v>
      </c>
      <c r="F91" s="65">
        <f t="shared" si="2"/>
        <v>25274.170000000042</v>
      </c>
    </row>
    <row r="92" spans="1:6">
      <c r="A92" s="24" t="s">
        <v>220</v>
      </c>
      <c r="B92" s="63" t="s">
        <v>188</v>
      </c>
      <c r="C92" s="26" t="s">
        <v>302</v>
      </c>
      <c r="D92" s="27">
        <v>0.01</v>
      </c>
      <c r="E92" s="64">
        <v>0.01</v>
      </c>
      <c r="F92" s="65" t="str">
        <f t="shared" si="2"/>
        <v>-</v>
      </c>
    </row>
    <row r="93" spans="1:6">
      <c r="A93" s="24" t="s">
        <v>303</v>
      </c>
      <c r="B93" s="63" t="s">
        <v>188</v>
      </c>
      <c r="C93" s="26" t="s">
        <v>304</v>
      </c>
      <c r="D93" s="27">
        <v>1363611.63</v>
      </c>
      <c r="E93" s="64">
        <v>1357085.4</v>
      </c>
      <c r="F93" s="65">
        <f t="shared" si="2"/>
        <v>6526.2299999999814</v>
      </c>
    </row>
    <row r="94" spans="1:6" ht="33.75">
      <c r="A94" s="24" t="s">
        <v>305</v>
      </c>
      <c r="B94" s="63" t="s">
        <v>188</v>
      </c>
      <c r="C94" s="26" t="s">
        <v>306</v>
      </c>
      <c r="D94" s="27">
        <v>404000.24</v>
      </c>
      <c r="E94" s="64">
        <v>402029.32</v>
      </c>
      <c r="F94" s="65">
        <f t="shared" si="2"/>
        <v>1970.9199999999837</v>
      </c>
    </row>
    <row r="95" spans="1:6" ht="22.5">
      <c r="A95" s="24" t="s">
        <v>206</v>
      </c>
      <c r="B95" s="63" t="s">
        <v>188</v>
      </c>
      <c r="C95" s="26" t="s">
        <v>307</v>
      </c>
      <c r="D95" s="27">
        <v>600</v>
      </c>
      <c r="E95" s="64" t="s">
        <v>47</v>
      </c>
      <c r="F95" s="65">
        <f t="shared" si="2"/>
        <v>600</v>
      </c>
    </row>
    <row r="96" spans="1:6">
      <c r="A96" s="24" t="s">
        <v>208</v>
      </c>
      <c r="B96" s="63" t="s">
        <v>188</v>
      </c>
      <c r="C96" s="26" t="s">
        <v>308</v>
      </c>
      <c r="D96" s="27">
        <v>198832.78</v>
      </c>
      <c r="E96" s="64">
        <v>174158.61</v>
      </c>
      <c r="F96" s="65">
        <f t="shared" si="2"/>
        <v>24674.170000000013</v>
      </c>
    </row>
    <row r="97" spans="1:6">
      <c r="A97" s="24" t="s">
        <v>210</v>
      </c>
      <c r="B97" s="63" t="s">
        <v>188</v>
      </c>
      <c r="C97" s="26" t="s">
        <v>309</v>
      </c>
      <c r="D97" s="27">
        <v>260167.22</v>
      </c>
      <c r="E97" s="64">
        <v>260167.22</v>
      </c>
      <c r="F97" s="65" t="str">
        <f t="shared" si="2"/>
        <v>-</v>
      </c>
    </row>
    <row r="98" spans="1:6">
      <c r="A98" s="24" t="s">
        <v>303</v>
      </c>
      <c r="B98" s="63" t="s">
        <v>188</v>
      </c>
      <c r="C98" s="26" t="s">
        <v>310</v>
      </c>
      <c r="D98" s="27">
        <v>1027496.16</v>
      </c>
      <c r="E98" s="64">
        <v>1027496.16</v>
      </c>
      <c r="F98" s="65" t="str">
        <f t="shared" si="2"/>
        <v>-</v>
      </c>
    </row>
    <row r="99" spans="1:6" ht="33.75">
      <c r="A99" s="24" t="s">
        <v>305</v>
      </c>
      <c r="B99" s="63" t="s">
        <v>188</v>
      </c>
      <c r="C99" s="26" t="s">
        <v>311</v>
      </c>
      <c r="D99" s="27">
        <v>310303.84000000003</v>
      </c>
      <c r="E99" s="64">
        <v>310303.84000000003</v>
      </c>
      <c r="F99" s="65" t="str">
        <f t="shared" si="2"/>
        <v>-</v>
      </c>
    </row>
    <row r="100" spans="1:6" ht="22.5">
      <c r="A100" s="24" t="s">
        <v>206</v>
      </c>
      <c r="B100" s="63" t="s">
        <v>188</v>
      </c>
      <c r="C100" s="26" t="s">
        <v>312</v>
      </c>
      <c r="D100" s="27">
        <v>66316</v>
      </c>
      <c r="E100" s="64">
        <v>66316</v>
      </c>
      <c r="F100" s="65" t="str">
        <f t="shared" si="2"/>
        <v>-</v>
      </c>
    </row>
    <row r="101" spans="1:6">
      <c r="A101" s="24" t="s">
        <v>208</v>
      </c>
      <c r="B101" s="63" t="s">
        <v>188</v>
      </c>
      <c r="C101" s="26" t="s">
        <v>313</v>
      </c>
      <c r="D101" s="27">
        <v>204711</v>
      </c>
      <c r="E101" s="64">
        <v>204711</v>
      </c>
      <c r="F101" s="65" t="str">
        <f t="shared" si="2"/>
        <v>-</v>
      </c>
    </row>
    <row r="102" spans="1:6">
      <c r="A102" s="24" t="s">
        <v>227</v>
      </c>
      <c r="B102" s="63" t="s">
        <v>188</v>
      </c>
      <c r="C102" s="26" t="s">
        <v>314</v>
      </c>
      <c r="D102" s="27">
        <v>0.01</v>
      </c>
      <c r="E102" s="64">
        <v>0.01</v>
      </c>
      <c r="F102" s="65" t="str">
        <f t="shared" si="2"/>
        <v>-</v>
      </c>
    </row>
    <row r="103" spans="1:6">
      <c r="A103" s="51" t="s">
        <v>190</v>
      </c>
      <c r="B103" s="52" t="s">
        <v>188</v>
      </c>
      <c r="C103" s="53" t="s">
        <v>315</v>
      </c>
      <c r="D103" s="54">
        <v>2312394</v>
      </c>
      <c r="E103" s="55">
        <v>2312394</v>
      </c>
      <c r="F103" s="56" t="str">
        <f t="shared" si="2"/>
        <v>-</v>
      </c>
    </row>
    <row r="104" spans="1:6" ht="33.75">
      <c r="A104" s="51" t="s">
        <v>316</v>
      </c>
      <c r="B104" s="52" t="s">
        <v>188</v>
      </c>
      <c r="C104" s="53" t="s">
        <v>317</v>
      </c>
      <c r="D104" s="54">
        <v>2312394</v>
      </c>
      <c r="E104" s="55">
        <v>2312394</v>
      </c>
      <c r="F104" s="56" t="str">
        <f t="shared" si="2"/>
        <v>-</v>
      </c>
    </row>
    <row r="105" spans="1:6" ht="56.25">
      <c r="A105" s="24" t="s">
        <v>194</v>
      </c>
      <c r="B105" s="63" t="s">
        <v>188</v>
      </c>
      <c r="C105" s="26" t="s">
        <v>318</v>
      </c>
      <c r="D105" s="27">
        <v>2312394</v>
      </c>
      <c r="E105" s="64">
        <v>2312394</v>
      </c>
      <c r="F105" s="65" t="str">
        <f t="shared" si="2"/>
        <v>-</v>
      </c>
    </row>
    <row r="106" spans="1:6" ht="22.5">
      <c r="A106" s="24" t="s">
        <v>200</v>
      </c>
      <c r="B106" s="63" t="s">
        <v>188</v>
      </c>
      <c r="C106" s="26" t="s">
        <v>319</v>
      </c>
      <c r="D106" s="27">
        <v>1818264.37</v>
      </c>
      <c r="E106" s="64">
        <v>1818264.37</v>
      </c>
      <c r="F106" s="65" t="str">
        <f t="shared" si="2"/>
        <v>-</v>
      </c>
    </row>
    <row r="107" spans="1:6" ht="33.75">
      <c r="A107" s="24" t="s">
        <v>204</v>
      </c>
      <c r="B107" s="63" t="s">
        <v>188</v>
      </c>
      <c r="C107" s="26" t="s">
        <v>320</v>
      </c>
      <c r="D107" s="27">
        <v>494129.63</v>
      </c>
      <c r="E107" s="64">
        <v>494129.63</v>
      </c>
      <c r="F107" s="65" t="str">
        <f t="shared" si="2"/>
        <v>-</v>
      </c>
    </row>
    <row r="108" spans="1:6" ht="9" customHeight="1">
      <c r="A108" s="66"/>
      <c r="B108" s="67"/>
      <c r="C108" s="68"/>
      <c r="D108" s="69"/>
      <c r="E108" s="67"/>
      <c r="F108" s="67"/>
    </row>
    <row r="109" spans="1:6" ht="13.5" customHeight="1">
      <c r="A109" s="70" t="s">
        <v>321</v>
      </c>
      <c r="B109" s="71" t="s">
        <v>322</v>
      </c>
      <c r="C109" s="72" t="s">
        <v>189</v>
      </c>
      <c r="D109" s="73">
        <v>-325218</v>
      </c>
      <c r="E109" s="73">
        <v>2421484.56</v>
      </c>
      <c r="F109" s="74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4" sqref="A24:XF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324</v>
      </c>
      <c r="B1" s="113"/>
      <c r="C1" s="113"/>
      <c r="D1" s="113"/>
      <c r="E1" s="113"/>
      <c r="F1" s="113"/>
    </row>
    <row r="2" spans="1:6" ht="13.15" customHeight="1">
      <c r="A2" s="89" t="s">
        <v>325</v>
      </c>
      <c r="B2" s="89"/>
      <c r="C2" s="89"/>
      <c r="D2" s="89"/>
      <c r="E2" s="89"/>
      <c r="F2" s="89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06" t="s">
        <v>326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327</v>
      </c>
      <c r="B12" s="77" t="s">
        <v>328</v>
      </c>
      <c r="C12" s="78" t="s">
        <v>189</v>
      </c>
      <c r="D12" s="79">
        <v>325218</v>
      </c>
      <c r="E12" s="79">
        <v>-2421484.56</v>
      </c>
      <c r="F12" s="80" t="s">
        <v>189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329</v>
      </c>
      <c r="B14" s="86" t="s">
        <v>330</v>
      </c>
      <c r="C14" s="87" t="s">
        <v>189</v>
      </c>
      <c r="D14" s="54" t="s">
        <v>47</v>
      </c>
      <c r="E14" s="54" t="s">
        <v>47</v>
      </c>
      <c r="F14" s="56" t="s">
        <v>47</v>
      </c>
    </row>
    <row r="15" spans="1:6">
      <c r="A15" s="81" t="s">
        <v>331</v>
      </c>
      <c r="B15" s="82"/>
      <c r="C15" s="83"/>
      <c r="D15" s="84"/>
      <c r="E15" s="84"/>
      <c r="F15" s="85"/>
    </row>
    <row r="16" spans="1:6">
      <c r="A16" s="51" t="s">
        <v>332</v>
      </c>
      <c r="B16" s="86" t="s">
        <v>333</v>
      </c>
      <c r="C16" s="87" t="s">
        <v>189</v>
      </c>
      <c r="D16" s="54" t="s">
        <v>47</v>
      </c>
      <c r="E16" s="54" t="s">
        <v>47</v>
      </c>
      <c r="F16" s="56" t="s">
        <v>47</v>
      </c>
    </row>
    <row r="17" spans="1:6">
      <c r="A17" s="81" t="s">
        <v>331</v>
      </c>
      <c r="B17" s="82"/>
      <c r="C17" s="83"/>
      <c r="D17" s="84"/>
      <c r="E17" s="84"/>
      <c r="F17" s="85"/>
    </row>
    <row r="18" spans="1:6">
      <c r="A18" s="76" t="s">
        <v>334</v>
      </c>
      <c r="B18" s="77" t="s">
        <v>335</v>
      </c>
      <c r="C18" s="78" t="s">
        <v>336</v>
      </c>
      <c r="D18" s="79">
        <v>325218</v>
      </c>
      <c r="E18" s="79">
        <v>-2421484.56</v>
      </c>
      <c r="F18" s="80">
        <v>2746702.56</v>
      </c>
    </row>
    <row r="19" spans="1:6" ht="22.5">
      <c r="A19" s="76" t="s">
        <v>337</v>
      </c>
      <c r="B19" s="77" t="s">
        <v>335</v>
      </c>
      <c r="C19" s="78" t="s">
        <v>338</v>
      </c>
      <c r="D19" s="79">
        <v>325218</v>
      </c>
      <c r="E19" s="79">
        <v>-2421484.56</v>
      </c>
      <c r="F19" s="80">
        <v>2746702.56</v>
      </c>
    </row>
    <row r="20" spans="1:6">
      <c r="A20" s="76" t="s">
        <v>339</v>
      </c>
      <c r="B20" s="77" t="s">
        <v>340</v>
      </c>
      <c r="C20" s="78" t="s">
        <v>341</v>
      </c>
      <c r="D20" s="79">
        <v>-25492416.579999998</v>
      </c>
      <c r="E20" s="79">
        <v>-27187236.859999999</v>
      </c>
      <c r="F20" s="80" t="s">
        <v>323</v>
      </c>
    </row>
    <row r="21" spans="1:6" ht="22.5">
      <c r="A21" s="24" t="s">
        <v>342</v>
      </c>
      <c r="B21" s="25" t="s">
        <v>340</v>
      </c>
      <c r="C21" s="88" t="s">
        <v>343</v>
      </c>
      <c r="D21" s="27">
        <v>-25492416.579999998</v>
      </c>
      <c r="E21" s="27">
        <v>-27187236.859999999</v>
      </c>
      <c r="F21" s="65" t="s">
        <v>323</v>
      </c>
    </row>
    <row r="22" spans="1:6">
      <c r="A22" s="76" t="s">
        <v>344</v>
      </c>
      <c r="B22" s="77" t="s">
        <v>345</v>
      </c>
      <c r="C22" s="78" t="s">
        <v>346</v>
      </c>
      <c r="D22" s="79">
        <v>25817634.579999998</v>
      </c>
      <c r="E22" s="79">
        <v>24765752.300000001</v>
      </c>
      <c r="F22" s="80" t="s">
        <v>323</v>
      </c>
    </row>
    <row r="23" spans="1:6" ht="23.25" thickBot="1">
      <c r="A23" s="24" t="s">
        <v>347</v>
      </c>
      <c r="B23" s="25" t="s">
        <v>345</v>
      </c>
      <c r="C23" s="88" t="s">
        <v>348</v>
      </c>
      <c r="D23" s="27">
        <v>25817634.579999998</v>
      </c>
      <c r="E23" s="27">
        <v>24765752.300000001</v>
      </c>
      <c r="F23" s="65" t="s">
        <v>323</v>
      </c>
    </row>
    <row r="24" spans="1:6" ht="12.75" customHeight="1">
      <c r="A24" s="115"/>
      <c r="B24" s="116"/>
      <c r="C24" s="117"/>
      <c r="D24" s="118"/>
      <c r="E24" s="118"/>
      <c r="F24" s="119"/>
    </row>
    <row r="39" spans="1:1" ht="12.75" customHeight="1">
      <c r="A39" t="s">
        <v>367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2:F82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349</v>
      </c>
      <c r="B1" t="s">
        <v>350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350</v>
      </c>
    </row>
    <row r="7" spans="1:2">
      <c r="A7" t="s">
        <v>359</v>
      </c>
      <c r="B7" t="s">
        <v>360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19</v>
      </c>
    </row>
    <row r="11" spans="1:2">
      <c r="A11" t="s">
        <v>366</v>
      </c>
      <c r="B11" t="s">
        <v>357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rep:2.55.0.108</dc:description>
  <cp:lastModifiedBy>Васильевская</cp:lastModifiedBy>
  <dcterms:created xsi:type="dcterms:W3CDTF">2023-01-13T10:52:06Z</dcterms:created>
  <dcterms:modified xsi:type="dcterms:W3CDTF">2023-01-16T11:25:15Z</dcterms:modified>
</cp:coreProperties>
</file>