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Источники!#REF!</definedName>
    <definedName name="LAST_CELL" localSheetId="1">Расходы!$F$109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Расходы!$A$110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</calcChain>
</file>

<file path=xl/sharedStrings.xml><?xml version="1.0" encoding="utf-8"?>
<sst xmlns="http://schemas.openxmlformats.org/spreadsheetml/2006/main" count="668" uniqueCount="372">
  <si>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</si>
  <si>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</si>
  <si>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</si>
  <si>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</si>
  <si>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</si>
  <si>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2022 г.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</si>
  <si>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</si>
  <si>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</si>
  <si>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</si>
  <si>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</si>
  <si>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</si>
  <si>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</si>
  <si>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</si>
  <si>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</si>
  <si>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</si>
  <si>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</si>
  <si>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</si>
  <si>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</si>
  <si>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</si>
  <si>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</si>
  <si>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</si>
  <si>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</si>
  <si>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</si>
  <si>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</si>
  <si>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</si>
  <si>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</si>
  <si>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</si>
  <si>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</si>
  <si>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</si>
  <si>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</si>
  <si>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</si>
  <si>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</si>
  <si>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</si>
  <si>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</si>
  <si>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</si>
  <si>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</si>
  <si>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</si>
  <si>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</si>
  <si>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</si>
  <si>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</si>
  <si>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</si>
  <si>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</si>
  <si>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</si>
  <si>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</si>
  <si>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</si>
  <si>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</si>
  <si>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</si>
  <si>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</si>
  <si>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</si>
  <si>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</si>
  <si>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</si>
  <si>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</si>
  <si>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</si>
  <si>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</si>
  <si>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</si>
  <si>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</si>
  <si>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</si>
  <si>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</si>
  <si>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</si>
  <si>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</si>
  <si>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</si>
  <si>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</si>
  <si>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</si>
  <si>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</si>
  <si>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</si>
  <si>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</si>
  <si>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</si>
  <si>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</si>
  <si>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</si>
  <si>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</si>
  <si>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</si>
  <si>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</si>
  <si>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</si>
  <si>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</si>
  <si>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</si>
  <si>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</si>
  <si>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</si>
  <si>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</si>
  <si>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</si>
  <si>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</si>
  <si>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</si>
  <si>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</si>
  <si>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</si>
  <si>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</si>
  <si>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</si>
  <si>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</si>
  <si>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</si>
  <si>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</si>
  <si>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</si>
  <si>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</si>
  <si>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</si>
  <si>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</si>
  <si>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</si>
  <si>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</si>
  <si>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</si>
  <si>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</si>
  <si>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</si>
  <si>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</si>
  <si>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</si>
  <si>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</si>
  <si>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</si>
  <si>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</si>
  <si>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</si>
  <si>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</si>
  <si>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</si>
  <si>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</si>
  <si>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</si>
  <si>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</si>
  <si>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</si>
  <si>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</si>
  <si>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</si>
  <si>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</si>
  <si>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</si>
  <si>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</si>
  <si>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</si>
  <si>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</si>
  <si>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</si>
  <si>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</si>
  <si>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</si>
  <si>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</si>
  <si>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</si>
  <si>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</si>
  <si>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000 11105400000000120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</si>
  <si>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</si>
  <si>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</si>
  <si>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</si>
  <si>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000 11105430100000120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</si>
  <si>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</si>
  <si>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</si>
  <si>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</si>
  <si>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</si>
  <si>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</si>
  <si>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</si>
  <si>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</si>
  <si>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</si>
  <si>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</si>
  <si>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</si>
  <si>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</si>
  <si>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</si>
  <si>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</si>
  <si>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</si>
  <si>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</si>
  <si>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</si>
  <si>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</si>
  <si>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</si>
  <si>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</si>
  <si>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</si>
  <si>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</si>
  <si>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</si>
  <si>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</si>
  <si>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</si>
  <si>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</si>
  <si>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</si>
  <si>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</si>
  <si>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</si>
  <si>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</si>
  <si>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</si>
  <si>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</si>
  <si>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</si>
  <si>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</si>
  <si>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</si>
  <si>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</si>
  <si>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</si>
  <si>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</si>
  <si>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</si>
  <si>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</si>
  <si>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</si>
  <si>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</si>
  <si>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</si>
  <si>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</si>
  <si>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</si>
  <si>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</si>
  <si>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</si>
  <si>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</si>
  <si>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</si>
  <si>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</si>
  <si>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</si>
  <si>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</si>
  <si>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</si>
  <si>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</si>
  <si>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</si>
  <si>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</si>
  <si>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</si>
  <si>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</si>
  <si>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</si>
  <si>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</si>
  <si>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</si>
  <si>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</si>
  <si>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</si>
  <si>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</si>
  <si>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</si>
  <si>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</si>
  <si>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</si>
  <si>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</si>
  <si>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</si>
  <si>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</si>
  <si>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</si>
  <si>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</si>
  <si>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007 0104 0000000000 100 </t>
  </si>
  <si>
    <t>Закупка товаров, работ и услуг для обеспечения государственных (муниципальных) нужд</t>
  </si>
  <si>
    <t xml:space="preserve">007 0104 0000000000 200 </t>
  </si>
  <si>
    <t>Межбюджетные трансферты</t>
  </si>
  <si>
    <t xml:space="preserve">007 0104 0000000000 500 </t>
  </si>
  <si>
    <t>Иные бюджетные ассигнования</t>
  </si>
  <si>
    <t xml:space="preserve">007 0104 0000000000 800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</si>
  <si>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</si>
  <si>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</si>
  <si>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</si>
  <si>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</si>
  <si>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</si>
  <si>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</si>
  <si>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</si>
  <si>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</si>
  <si>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</si>
  <si>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</si>
  <si>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</si>
  <si>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</si>
  <si>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иных платежей</t>
  </si>
  <si>
    <t xml:space="preserve">007 0104 9130100040 853 </t>
  </si>
  <si>
    <t xml:space="preserve">007 0104 9130160600 540 </t>
  </si>
  <si>
    <t xml:space="preserve">007 0104 9130160610 540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</si>
  <si>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</si>
  <si>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</si>
  <si>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007 0106 0000000000 500 </t>
  </si>
  <si>
    <t xml:space="preserve">007 0106 9130160640 540 </t>
  </si>
  <si>
    <t>Резервные фонды</t>
  </si>
  <si>
    <t xml:space="preserve">007 0111 0000000000 000 </t>
  </si>
  <si>
    <t xml:space="preserve">007 0111 0000000000 800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</si>
  <si>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</si>
  <si>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</si>
  <si>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</si>
  <si>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</si>
  <si>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007 0113 0000000000 800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</si>
  <si>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</si>
  <si>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</si>
  <si>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</si>
  <si>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</si>
  <si>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</si>
  <si>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007 0203 0000000000 100 </t>
  </si>
  <si>
    <t xml:space="preserve">007 0203 9990151180 121 </t>
  </si>
  <si>
    <t xml:space="preserve">007 0203 9990151180 129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</si>
  <si>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</si>
  <si>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</si>
  <si>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</si>
  <si>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</si>
  <si>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007 0310 0000000000 200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</si>
  <si>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</si>
  <si>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</si>
  <si>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</si>
  <si>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007 0314 0000000000 200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</si>
  <si>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</si>
  <si>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</si>
  <si>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</si>
  <si>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</si>
  <si>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</si>
  <si>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007 0409 0000000000 200 </t>
  </si>
  <si>
    <t xml:space="preserve">007 0409 1040110100 244 </t>
  </si>
  <si>
    <t xml:space="preserve">007 0409 1040110110 244 </t>
  </si>
  <si>
    <t xml:space="preserve">007 0409 29401S4770 244 </t>
  </si>
  <si>
    <t>Другие вопросы в области национальной экономики</t>
  </si>
  <si>
    <t xml:space="preserve">007 0412 0000000000 000 </t>
  </si>
  <si>
    <t xml:space="preserve">007 0412 0000000000 200 </t>
  </si>
  <si>
    <t xml:space="preserve">007 0412 0000000000 500 </t>
  </si>
  <si>
    <t xml:space="preserve">007 0412 9990110350 244 </t>
  </si>
  <si>
    <t xml:space="preserve">007 0412 9990110360 244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</si>
  <si>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</si>
  <si>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</si>
  <si>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</si>
  <si>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</si>
  <si>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</si>
  <si>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007 0501 0000000000 200 </t>
  </si>
  <si>
    <t>Капитальные вложения в объекты государственной (муниципальной) собственности</t>
  </si>
  <si>
    <t xml:space="preserve">007 0501 0000000000 400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</si>
  <si>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</si>
  <si>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007 0501 0640110800 412 </t>
  </si>
  <si>
    <t xml:space="preserve">007 0501 0640160420 412 </t>
  </si>
  <si>
    <t xml:space="preserve">007 0501 9990160420 244 </t>
  </si>
  <si>
    <t xml:space="preserve">007 0501 9990196010 244 </t>
  </si>
  <si>
    <t>Коммунальное хозяйство</t>
  </si>
  <si>
    <t xml:space="preserve">007 0502 0000000000 000 </t>
  </si>
  <si>
    <t xml:space="preserve">007 0502 0000000000 200 </t>
  </si>
  <si>
    <t xml:space="preserve">007 0502 9990110630 244 </t>
  </si>
  <si>
    <t>Благоустройство</t>
  </si>
  <si>
    <t xml:space="preserve">007 0503 0000000000 000 </t>
  </si>
  <si>
    <t xml:space="preserve">007 0503 0000000000 200 </t>
  </si>
  <si>
    <t xml:space="preserve">007 0503 1240113280 244 </t>
  </si>
  <si>
    <t xml:space="preserve">007 0503 1240160420 244 </t>
  </si>
  <si>
    <t xml:space="preserve">007 0503 12401S4840 244 </t>
  </si>
  <si>
    <t xml:space="preserve">007 0503 1440113180 244 </t>
  </si>
  <si>
    <t xml:space="preserve">007 0503 1440113180 247 </t>
  </si>
  <si>
    <t xml:space="preserve">007 0503 1440160420 244 </t>
  </si>
  <si>
    <t xml:space="preserve">007 0503 1440160420 247 </t>
  </si>
  <si>
    <t xml:space="preserve">007 0503 15401S4660 244 </t>
  </si>
  <si>
    <t xml:space="preserve">007 0503 29401S4770 244 </t>
  </si>
  <si>
    <t>ОБРАЗОВАНИЕ</t>
  </si>
  <si>
    <t xml:space="preserve">007 0700 0000000000 000 </t>
  </si>
  <si>
    <t>Молодежная политика</t>
  </si>
  <si>
    <t xml:space="preserve">007 0707 0000000000 000 </t>
  </si>
  <si>
    <t xml:space="preserve">007 0707 0000000000 200 </t>
  </si>
  <si>
    <t xml:space="preserve">007 0707 0740112290 244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</si>
  <si>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</si>
  <si>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</si>
  <si>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</si>
  <si>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</si>
  <si>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007 0801 0000000000 100 </t>
  </si>
  <si>
    <t xml:space="preserve">007 0801 0000000000 200 </t>
  </si>
  <si>
    <t xml:space="preserve">007 0801 0000000000 800 </t>
  </si>
  <si>
    <t>Фонд оплаты труда учреждений</t>
  </si>
  <si>
    <t xml:space="preserve">007 0801 0740400160 111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</si>
  <si>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</si>
  <si>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007 0801 0740400160 119 </t>
  </si>
  <si>
    <t xml:space="preserve">007 0801 0740400160 242 </t>
  </si>
  <si>
    <t xml:space="preserve">007 0801 0740400160 244 </t>
  </si>
  <si>
    <t xml:space="preserve">007 0801 0740400160 247 </t>
  </si>
  <si>
    <t xml:space="preserve">007 0801 07404S0360 111 </t>
  </si>
  <si>
    <t xml:space="preserve">007 0801 07404S0360 119 </t>
  </si>
  <si>
    <t xml:space="preserve">007 0801 07404S4840 242 </t>
  </si>
  <si>
    <t xml:space="preserve">007 0801 07404S4840 244 </t>
  </si>
  <si>
    <t xml:space="preserve">007 0801 9990100160 853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</si>
  <si>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</si>
  <si>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</si>
  <si>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</si>
  <si>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046 0102 0000000000 100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</si>
  <si>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</si>
  <si>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</si>
  <si>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</si>
  <si>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</si>
  <si>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</si>
  <si>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</si>
  <si>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</si>
  <si>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</si>
  <si>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</si>
  <si>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</si>
  <si>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</si>
  <si>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</si>
  <si>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</si>
  <si>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</si>
  <si>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</si>
  <si>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</si>
  <si>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</si>
  <si>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</si>
  <si>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</si>
  <si>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</si>
  <si>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</si>
  <si>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</si>
  <si>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</si>
  <si>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</si>
  <si>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</si>
  <si>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</si>
  <si>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</si>
  <si>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</si>
  <si>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</si>
  <si>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</si>
  <si>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</si>
  <si>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</si>
  <si>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</si>
  <si>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</si>
  <si>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</si>
  <si>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</si>
  <si>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</si>
  <si>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</si>
  <si>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</si>
  <si>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</si>
  <si>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</si>
  <si>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</si>
  <si>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</si>
  <si>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 &amp;&amp;: &amp;&amp;:Начальник отдела учета и отчетности - главный бухгалтер=О.В. Азовкина</t>
  </si>
  <si>
    <t>Доходы/FILE_NAME</t>
  </si>
  <si>
    <t>D:/117/\117M01.txt</t>
  </si>
  <si>
    <t>Доходы/EXPORT_SRC_CODE</t>
  </si>
  <si>
    <t>Доходы/PERIOD</t>
  </si>
  <si>
    <t>06 декабря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</si>
</sst>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57650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705350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53122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25578032</v>
      </c>
      <c r="E19" s="28">
        <v>25459861.870000001</v>
      </c>
      <c r="F19" s="27">
        <f>IF(OR(D19="-",IF(E19="-",0,E19)&gt;=IF(D19="-",0,D19)),"-",IF(D19="-",0,D19)-IF(E19="-",0,E19))</f>
        <v>118170.12999999896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12813004</v>
      </c>
      <c r="E21" s="37">
        <v>12720838.83</v>
      </c>
      <c r="F21" s="38">
        <f t="shared" ref="F21:F52" si="0">IF(OR(D21="-",IF(E21="-",0,E21)&gt;=IF(D21="-",0,D21)),"-",IF(D21="-",0,D21)-IF(E21="-",0,E21))</f>
        <v>92165.169999999925</v>
      </c>
    </row>
    <row r="22" spans="1:6">
      <c r="A22" s="34" t="s">
        <v>37</v>
      </c>
      <c r="B22" s="35" t="s">
        <v>32</v>
      </c>
      <c r="C22" s="36" t="s">
        <v>38</v>
      </c>
      <c r="D22" s="37">
        <v>1574750</v>
      </c>
      <c r="E22" s="37">
        <v>3172622.13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1574750</v>
      </c>
      <c r="E23" s="37">
        <v>3172622.13</v>
      </c>
      <c r="F23" s="38" t="str">
        <f t="shared" si="0"/>
        <v>-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1574750</v>
      </c>
      <c r="E24" s="37">
        <v>3035766.08</v>
      </c>
      <c r="F24" s="38" t="str">
        <f t="shared" si="0"/>
        <v>-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1574750</v>
      </c>
      <c r="E25" s="37">
        <v>3035463.67</v>
      </c>
      <c r="F25" s="38" t="str">
        <f t="shared" si="0"/>
        <v>-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108.29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194.12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 t="s">
        <v>47</v>
      </c>
      <c r="E28" s="37">
        <v>136856.04999999999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134585.98000000001</v>
      </c>
      <c r="F29" s="38" t="str">
        <f t="shared" si="0"/>
        <v>-</v>
      </c>
    </row>
    <row r="30" spans="1:6" ht="4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858.27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1411.8</v>
      </c>
      <c r="F31" s="38" t="str">
        <f t="shared" si="0"/>
        <v>-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2150000</v>
      </c>
      <c r="E32" s="37">
        <v>2611417.9500000002</v>
      </c>
      <c r="F32" s="38" t="str">
        <f t="shared" si="0"/>
        <v>-</v>
      </c>
    </row>
    <row r="33" spans="1:6" ht="22.5">
      <c r="A33" s="34" t="s">
        <v>60</v>
      </c>
      <c r="B33" s="35" t="s">
        <v>32</v>
      </c>
      <c r="C33" s="36" t="s">
        <v>61</v>
      </c>
      <c r="D33" s="37">
        <v>2150000</v>
      </c>
      <c r="E33" s="37">
        <v>2611417.9500000002</v>
      </c>
      <c r="F33" s="38" t="str">
        <f t="shared" si="0"/>
        <v>-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900000</v>
      </c>
      <c r="E34" s="37">
        <v>1304832.1100000001</v>
      </c>
      <c r="F34" s="38" t="str">
        <f t="shared" si="0"/>
        <v>-</v>
      </c>
    </row>
    <row r="35" spans="1:6" ht="101.25">
      <c r="A35" s="39" t="s">
        <v>64</v>
      </c>
      <c r="B35" s="35" t="s">
        <v>32</v>
      </c>
      <c r="C35" s="36" t="s">
        <v>65</v>
      </c>
      <c r="D35" s="37">
        <v>900000</v>
      </c>
      <c r="E35" s="37">
        <v>1304832.1100000001</v>
      </c>
      <c r="F35" s="38" t="str">
        <f t="shared" si="0"/>
        <v>-</v>
      </c>
    </row>
    <row r="36" spans="1:6" ht="78.75">
      <c r="A36" s="39" t="s">
        <v>66</v>
      </c>
      <c r="B36" s="35" t="s">
        <v>32</v>
      </c>
      <c r="C36" s="36" t="s">
        <v>67</v>
      </c>
      <c r="D36" s="37">
        <v>6000</v>
      </c>
      <c r="E36" s="37">
        <v>7217.73</v>
      </c>
      <c r="F36" s="38" t="str">
        <f t="shared" si="0"/>
        <v>-</v>
      </c>
    </row>
    <row r="37" spans="1:6" ht="112.5">
      <c r="A37" s="39" t="s">
        <v>68</v>
      </c>
      <c r="B37" s="35" t="s">
        <v>32</v>
      </c>
      <c r="C37" s="36" t="s">
        <v>69</v>
      </c>
      <c r="D37" s="37">
        <v>6000</v>
      </c>
      <c r="E37" s="37">
        <v>7217.73</v>
      </c>
      <c r="F37" s="38" t="str">
        <f t="shared" si="0"/>
        <v>-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1244000</v>
      </c>
      <c r="E38" s="37">
        <v>1452401.47</v>
      </c>
      <c r="F38" s="38" t="str">
        <f t="shared" si="0"/>
        <v>-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1244000</v>
      </c>
      <c r="E39" s="37">
        <v>1452401.47</v>
      </c>
      <c r="F39" s="38" t="str">
        <f t="shared" si="0"/>
        <v>-</v>
      </c>
    </row>
    <row r="40" spans="1:6" ht="67.5">
      <c r="A40" s="34" t="s">
        <v>74</v>
      </c>
      <c r="B40" s="35" t="s">
        <v>32</v>
      </c>
      <c r="C40" s="36" t="s">
        <v>75</v>
      </c>
      <c r="D40" s="37" t="s">
        <v>47</v>
      </c>
      <c r="E40" s="37">
        <v>-153033.35999999999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-153033.35999999999</v>
      </c>
      <c r="F41" s="38" t="str">
        <f t="shared" si="0"/>
        <v>-</v>
      </c>
    </row>
    <row r="42" spans="1:6">
      <c r="A42" s="34" t="s">
        <v>78</v>
      </c>
      <c r="B42" s="35" t="s">
        <v>32</v>
      </c>
      <c r="C42" s="36" t="s">
        <v>79</v>
      </c>
      <c r="D42" s="37">
        <v>35000</v>
      </c>
      <c r="E42" s="37" t="s">
        <v>47</v>
      </c>
      <c r="F42" s="38">
        <f t="shared" si="0"/>
        <v>35000</v>
      </c>
    </row>
    <row r="43" spans="1:6">
      <c r="A43" s="34" t="s">
        <v>80</v>
      </c>
      <c r="B43" s="35" t="s">
        <v>32</v>
      </c>
      <c r="C43" s="36" t="s">
        <v>81</v>
      </c>
      <c r="D43" s="37">
        <v>35000</v>
      </c>
      <c r="E43" s="37" t="s">
        <v>47</v>
      </c>
      <c r="F43" s="38">
        <f t="shared" si="0"/>
        <v>35000</v>
      </c>
    </row>
    <row r="44" spans="1:6">
      <c r="A44" s="34" t="s">
        <v>80</v>
      </c>
      <c r="B44" s="35" t="s">
        <v>32</v>
      </c>
      <c r="C44" s="36" t="s">
        <v>82</v>
      </c>
      <c r="D44" s="37">
        <v>35000</v>
      </c>
      <c r="E44" s="37" t="s">
        <v>47</v>
      </c>
      <c r="F44" s="38">
        <f t="shared" si="0"/>
        <v>35000</v>
      </c>
    </row>
    <row r="45" spans="1:6" ht="45">
      <c r="A45" s="34" t="s">
        <v>83</v>
      </c>
      <c r="B45" s="35" t="s">
        <v>32</v>
      </c>
      <c r="C45" s="36" t="s">
        <v>84</v>
      </c>
      <c r="D45" s="37">
        <v>35000</v>
      </c>
      <c r="E45" s="37" t="s">
        <v>47</v>
      </c>
      <c r="F45" s="38">
        <f t="shared" si="0"/>
        <v>35000</v>
      </c>
    </row>
    <row r="46" spans="1:6">
      <c r="A46" s="34" t="s">
        <v>85</v>
      </c>
      <c r="B46" s="35" t="s">
        <v>32</v>
      </c>
      <c r="C46" s="36" t="s">
        <v>86</v>
      </c>
      <c r="D46" s="37">
        <v>5400000</v>
      </c>
      <c r="E46" s="37">
        <v>4590526.4800000004</v>
      </c>
      <c r="F46" s="38">
        <f t="shared" si="0"/>
        <v>809473.51999999955</v>
      </c>
    </row>
    <row r="47" spans="1:6">
      <c r="A47" s="34" t="s">
        <v>87</v>
      </c>
      <c r="B47" s="35" t="s">
        <v>32</v>
      </c>
      <c r="C47" s="36" t="s">
        <v>88</v>
      </c>
      <c r="D47" s="37">
        <v>250000</v>
      </c>
      <c r="E47" s="37">
        <v>126634.09</v>
      </c>
      <c r="F47" s="38">
        <f t="shared" si="0"/>
        <v>123365.91</v>
      </c>
    </row>
    <row r="48" spans="1:6" ht="33.75">
      <c r="A48" s="34" t="s">
        <v>89</v>
      </c>
      <c r="B48" s="35" t="s">
        <v>32</v>
      </c>
      <c r="C48" s="36" t="s">
        <v>90</v>
      </c>
      <c r="D48" s="37">
        <v>250000</v>
      </c>
      <c r="E48" s="37">
        <v>126634.09</v>
      </c>
      <c r="F48" s="38">
        <f t="shared" si="0"/>
        <v>123365.91</v>
      </c>
    </row>
    <row r="49" spans="1:6" ht="67.5">
      <c r="A49" s="34" t="s">
        <v>91</v>
      </c>
      <c r="B49" s="35" t="s">
        <v>32</v>
      </c>
      <c r="C49" s="36" t="s">
        <v>92</v>
      </c>
      <c r="D49" s="37">
        <v>250000</v>
      </c>
      <c r="E49" s="37">
        <v>125410.15</v>
      </c>
      <c r="F49" s="38">
        <f t="shared" si="0"/>
        <v>124589.85</v>
      </c>
    </row>
    <row r="50" spans="1:6" ht="45">
      <c r="A50" s="34" t="s">
        <v>93</v>
      </c>
      <c r="B50" s="35" t="s">
        <v>32</v>
      </c>
      <c r="C50" s="36" t="s">
        <v>94</v>
      </c>
      <c r="D50" s="37" t="s">
        <v>47</v>
      </c>
      <c r="E50" s="37">
        <v>1223.94</v>
      </c>
      <c r="F50" s="38" t="str">
        <f t="shared" si="0"/>
        <v>-</v>
      </c>
    </row>
    <row r="51" spans="1:6">
      <c r="A51" s="34" t="s">
        <v>95</v>
      </c>
      <c r="B51" s="35" t="s">
        <v>32</v>
      </c>
      <c r="C51" s="36" t="s">
        <v>96</v>
      </c>
      <c r="D51" s="37">
        <v>5150000</v>
      </c>
      <c r="E51" s="37">
        <v>4463892.3899999997</v>
      </c>
      <c r="F51" s="38">
        <f t="shared" si="0"/>
        <v>686107.61000000034</v>
      </c>
    </row>
    <row r="52" spans="1:6">
      <c r="A52" s="34" t="s">
        <v>97</v>
      </c>
      <c r="B52" s="35" t="s">
        <v>32</v>
      </c>
      <c r="C52" s="36" t="s">
        <v>98</v>
      </c>
      <c r="D52" s="37">
        <v>2250000</v>
      </c>
      <c r="E52" s="37">
        <v>2495901.4</v>
      </c>
      <c r="F52" s="38" t="str">
        <f t="shared" si="0"/>
        <v>-</v>
      </c>
    </row>
    <row r="53" spans="1:6" ht="33.75">
      <c r="A53" s="34" t="s">
        <v>99</v>
      </c>
      <c r="B53" s="35" t="s">
        <v>32</v>
      </c>
      <c r="C53" s="36" t="s">
        <v>100</v>
      </c>
      <c r="D53" s="37">
        <v>2250000</v>
      </c>
      <c r="E53" s="37">
        <v>2495901.4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101</v>
      </c>
      <c r="B54" s="35" t="s">
        <v>32</v>
      </c>
      <c r="C54" s="36" t="s">
        <v>102</v>
      </c>
      <c r="D54" s="37">
        <v>2900000</v>
      </c>
      <c r="E54" s="37">
        <v>1967990.99</v>
      </c>
      <c r="F54" s="38">
        <f t="shared" si="1"/>
        <v>932009.01</v>
      </c>
    </row>
    <row r="55" spans="1:6" ht="33.75">
      <c r="A55" s="34" t="s">
        <v>103</v>
      </c>
      <c r="B55" s="35" t="s">
        <v>32</v>
      </c>
      <c r="C55" s="36" t="s">
        <v>104</v>
      </c>
      <c r="D55" s="37">
        <v>2900000</v>
      </c>
      <c r="E55" s="37">
        <v>1967990.99</v>
      </c>
      <c r="F55" s="38">
        <f t="shared" si="1"/>
        <v>932009.01</v>
      </c>
    </row>
    <row r="56" spans="1:6">
      <c r="A56" s="34" t="s">
        <v>105</v>
      </c>
      <c r="B56" s="35" t="s">
        <v>32</v>
      </c>
      <c r="C56" s="36" t="s">
        <v>106</v>
      </c>
      <c r="D56" s="37">
        <v>2000</v>
      </c>
      <c r="E56" s="37">
        <v>100</v>
      </c>
      <c r="F56" s="38">
        <f t="shared" si="1"/>
        <v>1900</v>
      </c>
    </row>
    <row r="57" spans="1:6" ht="45">
      <c r="A57" s="34" t="s">
        <v>107</v>
      </c>
      <c r="B57" s="35" t="s">
        <v>32</v>
      </c>
      <c r="C57" s="36" t="s">
        <v>108</v>
      </c>
      <c r="D57" s="37">
        <v>2000</v>
      </c>
      <c r="E57" s="37">
        <v>100</v>
      </c>
      <c r="F57" s="38">
        <f t="shared" si="1"/>
        <v>1900</v>
      </c>
    </row>
    <row r="58" spans="1:6" ht="67.5">
      <c r="A58" s="34" t="s">
        <v>109</v>
      </c>
      <c r="B58" s="35" t="s">
        <v>32</v>
      </c>
      <c r="C58" s="36" t="s">
        <v>110</v>
      </c>
      <c r="D58" s="37">
        <v>2000</v>
      </c>
      <c r="E58" s="37">
        <v>100</v>
      </c>
      <c r="F58" s="38">
        <f t="shared" si="1"/>
        <v>1900</v>
      </c>
    </row>
    <row r="59" spans="1:6" ht="90">
      <c r="A59" s="39" t="s">
        <v>111</v>
      </c>
      <c r="B59" s="35" t="s">
        <v>32</v>
      </c>
      <c r="C59" s="36" t="s">
        <v>112</v>
      </c>
      <c r="D59" s="37">
        <v>2000</v>
      </c>
      <c r="E59" s="37">
        <v>100</v>
      </c>
      <c r="F59" s="38">
        <f t="shared" si="1"/>
        <v>1900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1860927</v>
      </c>
      <c r="E60" s="37">
        <v>1411423.07</v>
      </c>
      <c r="F60" s="38">
        <f t="shared" si="1"/>
        <v>449503.92999999993</v>
      </c>
    </row>
    <row r="61" spans="1:6" ht="78.75">
      <c r="A61" s="39" t="s">
        <v>115</v>
      </c>
      <c r="B61" s="35" t="s">
        <v>32</v>
      </c>
      <c r="C61" s="36" t="s">
        <v>116</v>
      </c>
      <c r="D61" s="37">
        <v>1365927</v>
      </c>
      <c r="E61" s="37">
        <v>1041457.22</v>
      </c>
      <c r="F61" s="38">
        <f t="shared" si="1"/>
        <v>324469.78000000003</v>
      </c>
    </row>
    <row r="62" spans="1:6" ht="33.75">
      <c r="A62" s="34" t="s">
        <v>117</v>
      </c>
      <c r="B62" s="35" t="s">
        <v>32</v>
      </c>
      <c r="C62" s="36" t="s">
        <v>118</v>
      </c>
      <c r="D62" s="37">
        <v>1365927</v>
      </c>
      <c r="E62" s="37">
        <v>1041457.22</v>
      </c>
      <c r="F62" s="38">
        <f t="shared" si="1"/>
        <v>324469.78000000003</v>
      </c>
    </row>
    <row r="63" spans="1:6" ht="33.75">
      <c r="A63" s="34" t="s">
        <v>119</v>
      </c>
      <c r="B63" s="35" t="s">
        <v>32</v>
      </c>
      <c r="C63" s="36" t="s">
        <v>120</v>
      </c>
      <c r="D63" s="37">
        <v>1365927</v>
      </c>
      <c r="E63" s="37">
        <v>1041457.22</v>
      </c>
      <c r="F63" s="38">
        <f t="shared" si="1"/>
        <v>324469.78000000003</v>
      </c>
    </row>
    <row r="64" spans="1:6" ht="56.25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116.25</v>
      </c>
      <c r="F64" s="38" t="str">
        <f t="shared" si="1"/>
        <v>-</v>
      </c>
    </row>
    <row r="65" spans="1:6" ht="90">
      <c r="A65" s="39" t="s">
        <v>123</v>
      </c>
      <c r="B65" s="35" t="s">
        <v>32</v>
      </c>
      <c r="C65" s="36" t="s">
        <v>124</v>
      </c>
      <c r="D65" s="37" t="s">
        <v>47</v>
      </c>
      <c r="E65" s="37">
        <v>116.25</v>
      </c>
      <c r="F65" s="38" t="str">
        <f t="shared" si="1"/>
        <v>-</v>
      </c>
    </row>
    <row r="66" spans="1:6" ht="157.5">
      <c r="A66" s="39" t="s">
        <v>125</v>
      </c>
      <c r="B66" s="35" t="s">
        <v>32</v>
      </c>
      <c r="C66" s="36" t="s">
        <v>126</v>
      </c>
      <c r="D66" s="37" t="s">
        <v>47</v>
      </c>
      <c r="E66" s="37">
        <v>116.25</v>
      </c>
      <c r="F66" s="38" t="str">
        <f t="shared" si="1"/>
        <v>-</v>
      </c>
    </row>
    <row r="67" spans="1:6" ht="67.5">
      <c r="A67" s="39" t="s">
        <v>127</v>
      </c>
      <c r="B67" s="35" t="s">
        <v>32</v>
      </c>
      <c r="C67" s="36" t="s">
        <v>128</v>
      </c>
      <c r="D67" s="37">
        <v>495000</v>
      </c>
      <c r="E67" s="37">
        <v>369849.59999999998</v>
      </c>
      <c r="F67" s="38">
        <f t="shared" si="1"/>
        <v>125150.40000000002</v>
      </c>
    </row>
    <row r="68" spans="1:6" ht="67.5">
      <c r="A68" s="39" t="s">
        <v>129</v>
      </c>
      <c r="B68" s="35" t="s">
        <v>32</v>
      </c>
      <c r="C68" s="36" t="s">
        <v>130</v>
      </c>
      <c r="D68" s="37">
        <v>495000</v>
      </c>
      <c r="E68" s="37">
        <v>369849.59999999998</v>
      </c>
      <c r="F68" s="38">
        <f t="shared" si="1"/>
        <v>125150.40000000002</v>
      </c>
    </row>
    <row r="69" spans="1:6" ht="67.5">
      <c r="A69" s="34" t="s">
        <v>131</v>
      </c>
      <c r="B69" s="35" t="s">
        <v>32</v>
      </c>
      <c r="C69" s="36" t="s">
        <v>132</v>
      </c>
      <c r="D69" s="37">
        <v>495000</v>
      </c>
      <c r="E69" s="37">
        <v>369849.59999999998</v>
      </c>
      <c r="F69" s="38">
        <f t="shared" si="1"/>
        <v>125150.40000000002</v>
      </c>
    </row>
    <row r="70" spans="1:6" ht="22.5">
      <c r="A70" s="34" t="s">
        <v>133</v>
      </c>
      <c r="B70" s="35" t="s">
        <v>32</v>
      </c>
      <c r="C70" s="36" t="s">
        <v>134</v>
      </c>
      <c r="D70" s="37" t="s">
        <v>47</v>
      </c>
      <c r="E70" s="37">
        <v>107249.2</v>
      </c>
      <c r="F70" s="38" t="str">
        <f t="shared" si="1"/>
        <v>-</v>
      </c>
    </row>
    <row r="71" spans="1:6">
      <c r="A71" s="34" t="s">
        <v>135</v>
      </c>
      <c r="B71" s="35" t="s">
        <v>32</v>
      </c>
      <c r="C71" s="36" t="s">
        <v>136</v>
      </c>
      <c r="D71" s="37" t="s">
        <v>47</v>
      </c>
      <c r="E71" s="37">
        <v>107249.2</v>
      </c>
      <c r="F71" s="38" t="str">
        <f t="shared" si="1"/>
        <v>-</v>
      </c>
    </row>
    <row r="72" spans="1:6">
      <c r="A72" s="34" t="s">
        <v>137</v>
      </c>
      <c r="B72" s="35" t="s">
        <v>32</v>
      </c>
      <c r="C72" s="36" t="s">
        <v>138</v>
      </c>
      <c r="D72" s="37" t="s">
        <v>47</v>
      </c>
      <c r="E72" s="37">
        <v>107249.2</v>
      </c>
      <c r="F72" s="38" t="str">
        <f t="shared" si="1"/>
        <v>-</v>
      </c>
    </row>
    <row r="73" spans="1:6" ht="22.5">
      <c r="A73" s="34" t="s">
        <v>139</v>
      </c>
      <c r="B73" s="35" t="s">
        <v>32</v>
      </c>
      <c r="C73" s="36" t="s">
        <v>140</v>
      </c>
      <c r="D73" s="37" t="s">
        <v>47</v>
      </c>
      <c r="E73" s="37">
        <v>107249.2</v>
      </c>
      <c r="F73" s="38" t="str">
        <f t="shared" si="1"/>
        <v>-</v>
      </c>
    </row>
    <row r="74" spans="1:6" ht="22.5">
      <c r="A74" s="34" t="s">
        <v>141</v>
      </c>
      <c r="B74" s="35" t="s">
        <v>32</v>
      </c>
      <c r="C74" s="36" t="s">
        <v>142</v>
      </c>
      <c r="D74" s="37">
        <v>1790327</v>
      </c>
      <c r="E74" s="37">
        <v>827500</v>
      </c>
      <c r="F74" s="38">
        <f t="shared" si="1"/>
        <v>962827</v>
      </c>
    </row>
    <row r="75" spans="1:6" ht="67.5">
      <c r="A75" s="39" t="s">
        <v>143</v>
      </c>
      <c r="B75" s="35" t="s">
        <v>32</v>
      </c>
      <c r="C75" s="36" t="s">
        <v>144</v>
      </c>
      <c r="D75" s="37">
        <v>1790327</v>
      </c>
      <c r="E75" s="37">
        <v>6500</v>
      </c>
      <c r="F75" s="38">
        <f t="shared" si="1"/>
        <v>1783827</v>
      </c>
    </row>
    <row r="76" spans="1:6" ht="78.75">
      <c r="A76" s="39" t="s">
        <v>145</v>
      </c>
      <c r="B76" s="35" t="s">
        <v>32</v>
      </c>
      <c r="C76" s="36" t="s">
        <v>146</v>
      </c>
      <c r="D76" s="37">
        <v>1790327</v>
      </c>
      <c r="E76" s="37">
        <v>6500</v>
      </c>
      <c r="F76" s="38">
        <f t="shared" si="1"/>
        <v>1783827</v>
      </c>
    </row>
    <row r="77" spans="1:6" ht="78.75">
      <c r="A77" s="39" t="s">
        <v>147</v>
      </c>
      <c r="B77" s="35" t="s">
        <v>32</v>
      </c>
      <c r="C77" s="36" t="s">
        <v>148</v>
      </c>
      <c r="D77" s="37">
        <v>1790327</v>
      </c>
      <c r="E77" s="37">
        <v>6500</v>
      </c>
      <c r="F77" s="38">
        <f t="shared" si="1"/>
        <v>1783827</v>
      </c>
    </row>
    <row r="78" spans="1:6" ht="22.5">
      <c r="A78" s="34" t="s">
        <v>149</v>
      </c>
      <c r="B78" s="35" t="s">
        <v>32</v>
      </c>
      <c r="C78" s="36" t="s">
        <v>150</v>
      </c>
      <c r="D78" s="37" t="s">
        <v>47</v>
      </c>
      <c r="E78" s="37">
        <v>821000</v>
      </c>
      <c r="F78" s="38" t="str">
        <f t="shared" si="1"/>
        <v>-</v>
      </c>
    </row>
    <row r="79" spans="1:6" ht="45">
      <c r="A79" s="34" t="s">
        <v>151</v>
      </c>
      <c r="B79" s="35" t="s">
        <v>32</v>
      </c>
      <c r="C79" s="36" t="s">
        <v>152</v>
      </c>
      <c r="D79" s="37" t="s">
        <v>47</v>
      </c>
      <c r="E79" s="37">
        <v>821000</v>
      </c>
      <c r="F79" s="38" t="str">
        <f t="shared" si="1"/>
        <v>-</v>
      </c>
    </row>
    <row r="80" spans="1:6" ht="45">
      <c r="A80" s="34" t="s">
        <v>153</v>
      </c>
      <c r="B80" s="35" t="s">
        <v>32</v>
      </c>
      <c r="C80" s="36" t="s">
        <v>154</v>
      </c>
      <c r="D80" s="37" t="s">
        <v>47</v>
      </c>
      <c r="E80" s="37">
        <v>821000</v>
      </c>
      <c r="F80" s="38" t="str">
        <f t="shared" si="1"/>
        <v>-</v>
      </c>
    </row>
    <row r="81" spans="1:6">
      <c r="A81" s="34" t="s">
        <v>155</v>
      </c>
      <c r="B81" s="35" t="s">
        <v>32</v>
      </c>
      <c r="C81" s="36" t="s">
        <v>156</v>
      </c>
      <c r="D81" s="37">
        <v>12765028</v>
      </c>
      <c r="E81" s="37">
        <v>12739023.039999999</v>
      </c>
      <c r="F81" s="38">
        <f t="shared" si="1"/>
        <v>26004.960000000894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12765028</v>
      </c>
      <c r="E82" s="37">
        <v>12739023.039999999</v>
      </c>
      <c r="F82" s="38">
        <f t="shared" si="1"/>
        <v>26004.960000000894</v>
      </c>
    </row>
    <row r="83" spans="1:6" ht="22.5">
      <c r="A83" s="34" t="s">
        <v>159</v>
      </c>
      <c r="B83" s="35" t="s">
        <v>32</v>
      </c>
      <c r="C83" s="36" t="s">
        <v>160</v>
      </c>
      <c r="D83" s="37">
        <v>5030100</v>
      </c>
      <c r="E83" s="37">
        <v>5030100</v>
      </c>
      <c r="F83" s="38" t="str">
        <f t="shared" si="1"/>
        <v>-</v>
      </c>
    </row>
    <row r="84" spans="1:6" ht="33.75">
      <c r="A84" s="34" t="s">
        <v>161</v>
      </c>
      <c r="B84" s="35" t="s">
        <v>32</v>
      </c>
      <c r="C84" s="36" t="s">
        <v>162</v>
      </c>
      <c r="D84" s="37">
        <v>5030100</v>
      </c>
      <c r="E84" s="37">
        <v>5030100</v>
      </c>
      <c r="F84" s="38" t="str">
        <f t="shared" si="1"/>
        <v>-</v>
      </c>
    </row>
    <row r="85" spans="1:6" ht="33.75">
      <c r="A85" s="34" t="s">
        <v>163</v>
      </c>
      <c r="B85" s="35" t="s">
        <v>32</v>
      </c>
      <c r="C85" s="36" t="s">
        <v>164</v>
      </c>
      <c r="D85" s="37">
        <v>5030100</v>
      </c>
      <c r="E85" s="37">
        <v>5030100</v>
      </c>
      <c r="F85" s="38" t="str">
        <f t="shared" ref="F85:F96" si="2">IF(OR(D85="-",IF(E85="-",0,E85)&gt;=IF(D85="-",0,D85)),"-",IF(D85="-",0,D85)-IF(E85="-",0,E85))</f>
        <v>-</v>
      </c>
    </row>
    <row r="86" spans="1:6" ht="22.5">
      <c r="A86" s="34" t="s">
        <v>165</v>
      </c>
      <c r="B86" s="35" t="s">
        <v>32</v>
      </c>
      <c r="C86" s="36" t="s">
        <v>166</v>
      </c>
      <c r="D86" s="37">
        <v>4490808</v>
      </c>
      <c r="E86" s="37">
        <v>4454805.01</v>
      </c>
      <c r="F86" s="38">
        <f t="shared" si="2"/>
        <v>36002.990000000224</v>
      </c>
    </row>
    <row r="87" spans="1:6">
      <c r="A87" s="34" t="s">
        <v>167</v>
      </c>
      <c r="B87" s="35" t="s">
        <v>32</v>
      </c>
      <c r="C87" s="36" t="s">
        <v>168</v>
      </c>
      <c r="D87" s="37">
        <v>4490808</v>
      </c>
      <c r="E87" s="37">
        <v>4454805.01</v>
      </c>
      <c r="F87" s="38">
        <f t="shared" si="2"/>
        <v>36002.990000000224</v>
      </c>
    </row>
    <row r="88" spans="1:6">
      <c r="A88" s="34" t="s">
        <v>169</v>
      </c>
      <c r="B88" s="35" t="s">
        <v>32</v>
      </c>
      <c r="C88" s="36" t="s">
        <v>170</v>
      </c>
      <c r="D88" s="37">
        <v>4490808</v>
      </c>
      <c r="E88" s="37">
        <v>4454805.01</v>
      </c>
      <c r="F88" s="38">
        <f t="shared" si="2"/>
        <v>36002.990000000224</v>
      </c>
    </row>
    <row r="89" spans="1:6" ht="22.5">
      <c r="A89" s="34" t="s">
        <v>171</v>
      </c>
      <c r="B89" s="35" t="s">
        <v>32</v>
      </c>
      <c r="C89" s="36" t="s">
        <v>172</v>
      </c>
      <c r="D89" s="37">
        <v>293120</v>
      </c>
      <c r="E89" s="37">
        <v>303120</v>
      </c>
      <c r="F89" s="38" t="str">
        <f t="shared" si="2"/>
        <v>-</v>
      </c>
    </row>
    <row r="90" spans="1:6" ht="33.75">
      <c r="A90" s="34" t="s">
        <v>173</v>
      </c>
      <c r="B90" s="35" t="s">
        <v>32</v>
      </c>
      <c r="C90" s="36" t="s">
        <v>174</v>
      </c>
      <c r="D90" s="37">
        <v>3520</v>
      </c>
      <c r="E90" s="37">
        <v>3520</v>
      </c>
      <c r="F90" s="38" t="str">
        <f t="shared" si="2"/>
        <v>-</v>
      </c>
    </row>
    <row r="91" spans="1:6" ht="33.75">
      <c r="A91" s="34" t="s">
        <v>175</v>
      </c>
      <c r="B91" s="35" t="s">
        <v>32</v>
      </c>
      <c r="C91" s="36" t="s">
        <v>176</v>
      </c>
      <c r="D91" s="37">
        <v>3520</v>
      </c>
      <c r="E91" s="37">
        <v>3520</v>
      </c>
      <c r="F91" s="38" t="str">
        <f t="shared" si="2"/>
        <v>-</v>
      </c>
    </row>
    <row r="92" spans="1:6" ht="33.75">
      <c r="A92" s="34" t="s">
        <v>177</v>
      </c>
      <c r="B92" s="35" t="s">
        <v>32</v>
      </c>
      <c r="C92" s="36" t="s">
        <v>178</v>
      </c>
      <c r="D92" s="37">
        <v>289600</v>
      </c>
      <c r="E92" s="37">
        <v>299600</v>
      </c>
      <c r="F92" s="38" t="str">
        <f t="shared" si="2"/>
        <v>-</v>
      </c>
    </row>
    <row r="93" spans="1:6" ht="33.75">
      <c r="A93" s="34" t="s">
        <v>179</v>
      </c>
      <c r="B93" s="35" t="s">
        <v>32</v>
      </c>
      <c r="C93" s="36" t="s">
        <v>180</v>
      </c>
      <c r="D93" s="37">
        <v>289600</v>
      </c>
      <c r="E93" s="37">
        <v>299600</v>
      </c>
      <c r="F93" s="38" t="str">
        <f t="shared" si="2"/>
        <v>-</v>
      </c>
    </row>
    <row r="94" spans="1:6">
      <c r="A94" s="34" t="s">
        <v>181</v>
      </c>
      <c r="B94" s="35" t="s">
        <v>32</v>
      </c>
      <c r="C94" s="36" t="s">
        <v>182</v>
      </c>
      <c r="D94" s="37">
        <v>2951000</v>
      </c>
      <c r="E94" s="37">
        <v>2950998.03</v>
      </c>
      <c r="F94" s="38">
        <f t="shared" si="2"/>
        <v>1.970000000204891</v>
      </c>
    </row>
    <row r="95" spans="1:6" ht="22.5">
      <c r="A95" s="34" t="s">
        <v>183</v>
      </c>
      <c r="B95" s="35" t="s">
        <v>32</v>
      </c>
      <c r="C95" s="36" t="s">
        <v>184</v>
      </c>
      <c r="D95" s="37">
        <v>2951000</v>
      </c>
      <c r="E95" s="37">
        <v>2950998.03</v>
      </c>
      <c r="F95" s="38">
        <f t="shared" si="2"/>
        <v>1.970000000204891</v>
      </c>
    </row>
    <row r="96" spans="1:6" ht="22.5">
      <c r="A96" s="34" t="s">
        <v>185</v>
      </c>
      <c r="B96" s="35" t="s">
        <v>32</v>
      </c>
      <c r="C96" s="36" t="s">
        <v>186</v>
      </c>
      <c r="D96" s="37">
        <v>2951000</v>
      </c>
      <c r="E96" s="37">
        <v>2950998.03</v>
      </c>
      <c r="F96" s="38">
        <f t="shared" si="2"/>
        <v>1.970000000204891</v>
      </c>
    </row>
    <row r="97" spans="1:6" ht="12.75" customHeight="1">
      <c r="A97" s="40"/>
      <c r="B97" s="41"/>
      <c r="C97" s="41"/>
      <c r="D97" s="42"/>
      <c r="E97" s="42"/>
      <c r="F9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0"/>
  <sheetViews>
    <sheetView showGridLines="0" topLeftCell="A87" workbookViewId="0">
      <selection activeCell="D111" sqref="D11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187</v>
      </c>
      <c r="B2" s="94"/>
      <c r="C2" s="94"/>
      <c r="D2" s="94"/>
      <c r="E2" s="1"/>
      <c r="F2" s="13" t="s">
        <v>188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189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190</v>
      </c>
      <c r="B13" s="52" t="s">
        <v>191</v>
      </c>
      <c r="C13" s="53" t="s">
        <v>192</v>
      </c>
      <c r="D13" s="54">
        <v>25947450</v>
      </c>
      <c r="E13" s="55">
        <v>21320079.09</v>
      </c>
      <c r="F13" s="56">
        <f>IF(OR(D13="-",IF(E13="-",0,E13)&gt;=IF(D13="-",0,D13)),"-",IF(D13="-",0,D13)-IF(E13="-",0,E13))</f>
        <v>4627370.91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193</v>
      </c>
      <c r="B15" s="52" t="s">
        <v>191</v>
      </c>
      <c r="C15" s="53" t="s">
        <v>194</v>
      </c>
      <c r="D15" s="54">
        <v>5810374.6200000001</v>
      </c>
      <c r="E15" s="55">
        <v>4359239.59</v>
      </c>
      <c r="F15" s="56">
        <f t="shared" ref="F15:F46" si="0">IF(OR(D15="-",IF(E15="-",0,E15)&gt;=IF(D15="-",0,D15)),"-",IF(D15="-",0,D15)-IF(E15="-",0,E15))</f>
        <v>1451135.0300000003</v>
      </c>
    </row>
    <row r="16" spans="1:6" ht="45">
      <c r="A16" s="51" t="s">
        <v>195</v>
      </c>
      <c r="B16" s="52" t="s">
        <v>191</v>
      </c>
      <c r="C16" s="53" t="s">
        <v>196</v>
      </c>
      <c r="D16" s="54">
        <v>5665199.9199999999</v>
      </c>
      <c r="E16" s="55">
        <v>4264064.8899999997</v>
      </c>
      <c r="F16" s="56">
        <f t="shared" si="0"/>
        <v>1401135.0300000003</v>
      </c>
    </row>
    <row r="17" spans="1:6" ht="56.25">
      <c r="A17" s="24" t="s">
        <v>197</v>
      </c>
      <c r="B17" s="63" t="s">
        <v>191</v>
      </c>
      <c r="C17" s="26" t="s">
        <v>198</v>
      </c>
      <c r="D17" s="27">
        <v>4344416</v>
      </c>
      <c r="E17" s="64">
        <v>3312052.32</v>
      </c>
      <c r="F17" s="65">
        <f t="shared" si="0"/>
        <v>1032363.6800000002</v>
      </c>
    </row>
    <row r="18" spans="1:6" ht="22.5">
      <c r="A18" s="24" t="s">
        <v>199</v>
      </c>
      <c r="B18" s="63" t="s">
        <v>191</v>
      </c>
      <c r="C18" s="26" t="s">
        <v>200</v>
      </c>
      <c r="D18" s="27">
        <v>947944</v>
      </c>
      <c r="E18" s="64">
        <v>731172.65</v>
      </c>
      <c r="F18" s="65">
        <f t="shared" si="0"/>
        <v>216771.34999999998</v>
      </c>
    </row>
    <row r="19" spans="1:6">
      <c r="A19" s="24" t="s">
        <v>201</v>
      </c>
      <c r="B19" s="63" t="s">
        <v>191</v>
      </c>
      <c r="C19" s="26" t="s">
        <v>202</v>
      </c>
      <c r="D19" s="27">
        <v>220839.92</v>
      </c>
      <c r="E19" s="64">
        <v>220839.92</v>
      </c>
      <c r="F19" s="65" t="str">
        <f t="shared" si="0"/>
        <v>-</v>
      </c>
    </row>
    <row r="20" spans="1:6">
      <c r="A20" s="24" t="s">
        <v>203</v>
      </c>
      <c r="B20" s="63" t="s">
        <v>191</v>
      </c>
      <c r="C20" s="26" t="s">
        <v>204</v>
      </c>
      <c r="D20" s="27">
        <v>152000</v>
      </c>
      <c r="E20" s="64" t="s">
        <v>47</v>
      </c>
      <c r="F20" s="65">
        <f t="shared" si="0"/>
        <v>152000</v>
      </c>
    </row>
    <row r="21" spans="1:6" ht="22.5">
      <c r="A21" s="24" t="s">
        <v>205</v>
      </c>
      <c r="B21" s="63" t="s">
        <v>191</v>
      </c>
      <c r="C21" s="26" t="s">
        <v>206</v>
      </c>
      <c r="D21" s="27">
        <v>3308553</v>
      </c>
      <c r="E21" s="64">
        <v>2591824.15</v>
      </c>
      <c r="F21" s="65">
        <f t="shared" si="0"/>
        <v>716728.85000000009</v>
      </c>
    </row>
    <row r="22" spans="1:6" ht="33.75">
      <c r="A22" s="24" t="s">
        <v>207</v>
      </c>
      <c r="B22" s="63" t="s">
        <v>191</v>
      </c>
      <c r="C22" s="26" t="s">
        <v>208</v>
      </c>
      <c r="D22" s="27">
        <v>43800</v>
      </c>
      <c r="E22" s="64">
        <v>24000</v>
      </c>
      <c r="F22" s="65">
        <f t="shared" si="0"/>
        <v>19800</v>
      </c>
    </row>
    <row r="23" spans="1:6" ht="33.75">
      <c r="A23" s="24" t="s">
        <v>209</v>
      </c>
      <c r="B23" s="63" t="s">
        <v>191</v>
      </c>
      <c r="C23" s="26" t="s">
        <v>210</v>
      </c>
      <c r="D23" s="27">
        <v>992063</v>
      </c>
      <c r="E23" s="64">
        <v>696228.17</v>
      </c>
      <c r="F23" s="65">
        <f t="shared" si="0"/>
        <v>295834.82999999996</v>
      </c>
    </row>
    <row r="24" spans="1:6" ht="22.5">
      <c r="A24" s="24" t="s">
        <v>211</v>
      </c>
      <c r="B24" s="63" t="s">
        <v>191</v>
      </c>
      <c r="C24" s="26" t="s">
        <v>212</v>
      </c>
      <c r="D24" s="27">
        <v>305400</v>
      </c>
      <c r="E24" s="64">
        <v>250084.82</v>
      </c>
      <c r="F24" s="65">
        <f t="shared" si="0"/>
        <v>55315.179999999993</v>
      </c>
    </row>
    <row r="25" spans="1:6">
      <c r="A25" s="24" t="s">
        <v>213</v>
      </c>
      <c r="B25" s="63" t="s">
        <v>191</v>
      </c>
      <c r="C25" s="26" t="s">
        <v>214</v>
      </c>
      <c r="D25" s="27">
        <v>542344</v>
      </c>
      <c r="E25" s="64">
        <v>399404.45</v>
      </c>
      <c r="F25" s="65">
        <f t="shared" si="0"/>
        <v>142939.54999999999</v>
      </c>
    </row>
    <row r="26" spans="1:6">
      <c r="A26" s="24" t="s">
        <v>215</v>
      </c>
      <c r="B26" s="63" t="s">
        <v>191</v>
      </c>
      <c r="C26" s="26" t="s">
        <v>216</v>
      </c>
      <c r="D26" s="27">
        <v>100200</v>
      </c>
      <c r="E26" s="64">
        <v>81683.38</v>
      </c>
      <c r="F26" s="65">
        <f t="shared" si="0"/>
        <v>18516.619999999995</v>
      </c>
    </row>
    <row r="27" spans="1:6">
      <c r="A27" s="24" t="s">
        <v>217</v>
      </c>
      <c r="B27" s="63" t="s">
        <v>191</v>
      </c>
      <c r="C27" s="26" t="s">
        <v>218</v>
      </c>
      <c r="D27" s="27">
        <v>152000</v>
      </c>
      <c r="E27" s="64" t="s">
        <v>47</v>
      </c>
      <c r="F27" s="65">
        <f t="shared" si="0"/>
        <v>152000</v>
      </c>
    </row>
    <row r="28" spans="1:6">
      <c r="A28" s="24" t="s">
        <v>181</v>
      </c>
      <c r="B28" s="63" t="s">
        <v>191</v>
      </c>
      <c r="C28" s="26" t="s">
        <v>219</v>
      </c>
      <c r="D28" s="27">
        <v>187100</v>
      </c>
      <c r="E28" s="64">
        <v>187100</v>
      </c>
      <c r="F28" s="65" t="str">
        <f t="shared" si="0"/>
        <v>-</v>
      </c>
    </row>
    <row r="29" spans="1:6">
      <c r="A29" s="24" t="s">
        <v>181</v>
      </c>
      <c r="B29" s="63" t="s">
        <v>191</v>
      </c>
      <c r="C29" s="26" t="s">
        <v>220</v>
      </c>
      <c r="D29" s="27">
        <v>33739.919999999998</v>
      </c>
      <c r="E29" s="64">
        <v>33739.919999999998</v>
      </c>
      <c r="F29" s="65" t="str">
        <f t="shared" si="0"/>
        <v>-</v>
      </c>
    </row>
    <row r="30" spans="1:6" ht="33.75">
      <c r="A30" s="51" t="s">
        <v>221</v>
      </c>
      <c r="B30" s="52" t="s">
        <v>191</v>
      </c>
      <c r="C30" s="53" t="s">
        <v>222</v>
      </c>
      <c r="D30" s="54">
        <v>89772</v>
      </c>
      <c r="E30" s="55">
        <v>89772</v>
      </c>
      <c r="F30" s="56" t="str">
        <f t="shared" si="0"/>
        <v>-</v>
      </c>
    </row>
    <row r="31" spans="1:6">
      <c r="A31" s="24" t="s">
        <v>201</v>
      </c>
      <c r="B31" s="63" t="s">
        <v>191</v>
      </c>
      <c r="C31" s="26" t="s">
        <v>223</v>
      </c>
      <c r="D31" s="27">
        <v>89772</v>
      </c>
      <c r="E31" s="64">
        <v>89772</v>
      </c>
      <c r="F31" s="65" t="str">
        <f t="shared" si="0"/>
        <v>-</v>
      </c>
    </row>
    <row r="32" spans="1:6">
      <c r="A32" s="24" t="s">
        <v>181</v>
      </c>
      <c r="B32" s="63" t="s">
        <v>191</v>
      </c>
      <c r="C32" s="26" t="s">
        <v>224</v>
      </c>
      <c r="D32" s="27">
        <v>89772</v>
      </c>
      <c r="E32" s="64">
        <v>89772</v>
      </c>
      <c r="F32" s="65" t="str">
        <f t="shared" si="0"/>
        <v>-</v>
      </c>
    </row>
    <row r="33" spans="1:6">
      <c r="A33" s="51" t="s">
        <v>225</v>
      </c>
      <c r="B33" s="52" t="s">
        <v>191</v>
      </c>
      <c r="C33" s="53" t="s">
        <v>226</v>
      </c>
      <c r="D33" s="54">
        <v>50000</v>
      </c>
      <c r="E33" s="55" t="s">
        <v>47</v>
      </c>
      <c r="F33" s="56">
        <f t="shared" si="0"/>
        <v>50000</v>
      </c>
    </row>
    <row r="34" spans="1:6">
      <c r="A34" s="24" t="s">
        <v>203</v>
      </c>
      <c r="B34" s="63" t="s">
        <v>191</v>
      </c>
      <c r="C34" s="26" t="s">
        <v>227</v>
      </c>
      <c r="D34" s="27">
        <v>50000</v>
      </c>
      <c r="E34" s="64" t="s">
        <v>47</v>
      </c>
      <c r="F34" s="65">
        <f t="shared" si="0"/>
        <v>50000</v>
      </c>
    </row>
    <row r="35" spans="1:6">
      <c r="A35" s="24" t="s">
        <v>228</v>
      </c>
      <c r="B35" s="63" t="s">
        <v>191</v>
      </c>
      <c r="C35" s="26" t="s">
        <v>229</v>
      </c>
      <c r="D35" s="27">
        <v>50000</v>
      </c>
      <c r="E35" s="64" t="s">
        <v>47</v>
      </c>
      <c r="F35" s="65">
        <f t="shared" si="0"/>
        <v>50000</v>
      </c>
    </row>
    <row r="36" spans="1:6">
      <c r="A36" s="51" t="s">
        <v>230</v>
      </c>
      <c r="B36" s="52" t="s">
        <v>191</v>
      </c>
      <c r="C36" s="53" t="s">
        <v>231</v>
      </c>
      <c r="D36" s="54">
        <v>5402.7</v>
      </c>
      <c r="E36" s="55">
        <v>5402.7</v>
      </c>
      <c r="F36" s="56" t="str">
        <f t="shared" si="0"/>
        <v>-</v>
      </c>
    </row>
    <row r="37" spans="1:6">
      <c r="A37" s="24" t="s">
        <v>203</v>
      </c>
      <c r="B37" s="63" t="s">
        <v>191</v>
      </c>
      <c r="C37" s="26" t="s">
        <v>232</v>
      </c>
      <c r="D37" s="27">
        <v>5402.7</v>
      </c>
      <c r="E37" s="64">
        <v>5402.7</v>
      </c>
      <c r="F37" s="65" t="str">
        <f t="shared" si="0"/>
        <v>-</v>
      </c>
    </row>
    <row r="38" spans="1:6">
      <c r="A38" s="24" t="s">
        <v>217</v>
      </c>
      <c r="B38" s="63" t="s">
        <v>191</v>
      </c>
      <c r="C38" s="26" t="s">
        <v>233</v>
      </c>
      <c r="D38" s="27">
        <v>5402.7</v>
      </c>
      <c r="E38" s="64">
        <v>5402.7</v>
      </c>
      <c r="F38" s="65" t="str">
        <f t="shared" si="0"/>
        <v>-</v>
      </c>
    </row>
    <row r="39" spans="1:6">
      <c r="A39" s="51" t="s">
        <v>234</v>
      </c>
      <c r="B39" s="52" t="s">
        <v>191</v>
      </c>
      <c r="C39" s="53" t="s">
        <v>235</v>
      </c>
      <c r="D39" s="54">
        <v>299600</v>
      </c>
      <c r="E39" s="55">
        <v>208012.31</v>
      </c>
      <c r="F39" s="56">
        <f t="shared" si="0"/>
        <v>91587.69</v>
      </c>
    </row>
    <row r="40" spans="1:6">
      <c r="A40" s="51" t="s">
        <v>236</v>
      </c>
      <c r="B40" s="52" t="s">
        <v>191</v>
      </c>
      <c r="C40" s="53" t="s">
        <v>237</v>
      </c>
      <c r="D40" s="54">
        <v>299600</v>
      </c>
      <c r="E40" s="55">
        <v>208012.31</v>
      </c>
      <c r="F40" s="56">
        <f t="shared" si="0"/>
        <v>91587.69</v>
      </c>
    </row>
    <row r="41" spans="1:6" ht="56.25">
      <c r="A41" s="24" t="s">
        <v>197</v>
      </c>
      <c r="B41" s="63" t="s">
        <v>191</v>
      </c>
      <c r="C41" s="26" t="s">
        <v>238</v>
      </c>
      <c r="D41" s="27">
        <v>299600</v>
      </c>
      <c r="E41" s="64">
        <v>208012.31</v>
      </c>
      <c r="F41" s="65">
        <f t="shared" si="0"/>
        <v>91587.69</v>
      </c>
    </row>
    <row r="42" spans="1:6" ht="22.5">
      <c r="A42" s="24" t="s">
        <v>205</v>
      </c>
      <c r="B42" s="63" t="s">
        <v>191</v>
      </c>
      <c r="C42" s="26" t="s">
        <v>239</v>
      </c>
      <c r="D42" s="27">
        <v>230108</v>
      </c>
      <c r="E42" s="64">
        <v>159763.68</v>
      </c>
      <c r="F42" s="65">
        <f t="shared" si="0"/>
        <v>70344.320000000007</v>
      </c>
    </row>
    <row r="43" spans="1:6" ht="33.75">
      <c r="A43" s="24" t="s">
        <v>209</v>
      </c>
      <c r="B43" s="63" t="s">
        <v>191</v>
      </c>
      <c r="C43" s="26" t="s">
        <v>240</v>
      </c>
      <c r="D43" s="27">
        <v>69492</v>
      </c>
      <c r="E43" s="64">
        <v>48248.63</v>
      </c>
      <c r="F43" s="65">
        <f t="shared" si="0"/>
        <v>21243.370000000003</v>
      </c>
    </row>
    <row r="44" spans="1:6" ht="22.5">
      <c r="A44" s="51" t="s">
        <v>241</v>
      </c>
      <c r="B44" s="52" t="s">
        <v>191</v>
      </c>
      <c r="C44" s="53" t="s">
        <v>242</v>
      </c>
      <c r="D44" s="54">
        <v>60525</v>
      </c>
      <c r="E44" s="55">
        <v>47369.5</v>
      </c>
      <c r="F44" s="56">
        <f t="shared" si="0"/>
        <v>13155.5</v>
      </c>
    </row>
    <row r="45" spans="1:6" ht="33.75">
      <c r="A45" s="51" t="s">
        <v>243</v>
      </c>
      <c r="B45" s="52" t="s">
        <v>191</v>
      </c>
      <c r="C45" s="53" t="s">
        <v>244</v>
      </c>
      <c r="D45" s="54">
        <v>57005</v>
      </c>
      <c r="E45" s="55">
        <v>43849.5</v>
      </c>
      <c r="F45" s="56">
        <f t="shared" si="0"/>
        <v>13155.5</v>
      </c>
    </row>
    <row r="46" spans="1:6" ht="22.5">
      <c r="A46" s="24" t="s">
        <v>199</v>
      </c>
      <c r="B46" s="63" t="s">
        <v>191</v>
      </c>
      <c r="C46" s="26" t="s">
        <v>245</v>
      </c>
      <c r="D46" s="27">
        <v>57005</v>
      </c>
      <c r="E46" s="64">
        <v>43849.5</v>
      </c>
      <c r="F46" s="65">
        <f t="shared" si="0"/>
        <v>13155.5</v>
      </c>
    </row>
    <row r="47" spans="1:6">
      <c r="A47" s="24" t="s">
        <v>213</v>
      </c>
      <c r="B47" s="63" t="s">
        <v>191</v>
      </c>
      <c r="C47" s="26" t="s">
        <v>246</v>
      </c>
      <c r="D47" s="27">
        <v>57005</v>
      </c>
      <c r="E47" s="64">
        <v>43849.5</v>
      </c>
      <c r="F47" s="65">
        <f t="shared" ref="F47:F78" si="1">IF(OR(D47="-",IF(E47="-",0,E47)&gt;=IF(D47="-",0,D47)),"-",IF(D47="-",0,D47)-IF(E47="-",0,E47))</f>
        <v>13155.5</v>
      </c>
    </row>
    <row r="48" spans="1:6" ht="22.5">
      <c r="A48" s="51" t="s">
        <v>247</v>
      </c>
      <c r="B48" s="52" t="s">
        <v>191</v>
      </c>
      <c r="C48" s="53" t="s">
        <v>248</v>
      </c>
      <c r="D48" s="54">
        <v>3520</v>
      </c>
      <c r="E48" s="55">
        <v>3520</v>
      </c>
      <c r="F48" s="56" t="str">
        <f t="shared" si="1"/>
        <v>-</v>
      </c>
    </row>
    <row r="49" spans="1:6" ht="22.5">
      <c r="A49" s="24" t="s">
        <v>199</v>
      </c>
      <c r="B49" s="63" t="s">
        <v>191</v>
      </c>
      <c r="C49" s="26" t="s">
        <v>249</v>
      </c>
      <c r="D49" s="27">
        <v>3520</v>
      </c>
      <c r="E49" s="64">
        <v>3520</v>
      </c>
      <c r="F49" s="65" t="str">
        <f t="shared" si="1"/>
        <v>-</v>
      </c>
    </row>
    <row r="50" spans="1:6">
      <c r="A50" s="24" t="s">
        <v>213</v>
      </c>
      <c r="B50" s="63" t="s">
        <v>191</v>
      </c>
      <c r="C50" s="26" t="s">
        <v>250</v>
      </c>
      <c r="D50" s="27">
        <v>3520</v>
      </c>
      <c r="E50" s="64">
        <v>3520</v>
      </c>
      <c r="F50" s="65" t="str">
        <f t="shared" si="1"/>
        <v>-</v>
      </c>
    </row>
    <row r="51" spans="1:6">
      <c r="A51" s="51" t="s">
        <v>251</v>
      </c>
      <c r="B51" s="52" t="s">
        <v>191</v>
      </c>
      <c r="C51" s="53" t="s">
        <v>252</v>
      </c>
      <c r="D51" s="54">
        <v>3995740.76</v>
      </c>
      <c r="E51" s="55">
        <v>3059835.14</v>
      </c>
      <c r="F51" s="56">
        <f t="shared" si="1"/>
        <v>935905.61999999965</v>
      </c>
    </row>
    <row r="52" spans="1:6">
      <c r="A52" s="51" t="s">
        <v>253</v>
      </c>
      <c r="B52" s="52" t="s">
        <v>191</v>
      </c>
      <c r="C52" s="53" t="s">
        <v>254</v>
      </c>
      <c r="D52" s="54">
        <v>3599713</v>
      </c>
      <c r="E52" s="55">
        <v>2704407.38</v>
      </c>
      <c r="F52" s="56">
        <f t="shared" si="1"/>
        <v>895305.62000000011</v>
      </c>
    </row>
    <row r="53" spans="1:6" ht="22.5">
      <c r="A53" s="24" t="s">
        <v>199</v>
      </c>
      <c r="B53" s="63" t="s">
        <v>191</v>
      </c>
      <c r="C53" s="26" t="s">
        <v>255</v>
      </c>
      <c r="D53" s="27">
        <v>3599713</v>
      </c>
      <c r="E53" s="64">
        <v>2704407.38</v>
      </c>
      <c r="F53" s="65">
        <f t="shared" si="1"/>
        <v>895305.62000000011</v>
      </c>
    </row>
    <row r="54" spans="1:6">
      <c r="A54" s="24" t="s">
        <v>213</v>
      </c>
      <c r="B54" s="63" t="s">
        <v>191</v>
      </c>
      <c r="C54" s="26" t="s">
        <v>256</v>
      </c>
      <c r="D54" s="27">
        <v>1557152</v>
      </c>
      <c r="E54" s="64">
        <v>1174316.3799999999</v>
      </c>
      <c r="F54" s="65">
        <f t="shared" si="1"/>
        <v>382835.62000000011</v>
      </c>
    </row>
    <row r="55" spans="1:6">
      <c r="A55" s="24" t="s">
        <v>213</v>
      </c>
      <c r="B55" s="63" t="s">
        <v>191</v>
      </c>
      <c r="C55" s="26" t="s">
        <v>257</v>
      </c>
      <c r="D55" s="27">
        <v>918066</v>
      </c>
      <c r="E55" s="64">
        <v>405597</v>
      </c>
      <c r="F55" s="65">
        <f t="shared" si="1"/>
        <v>512469</v>
      </c>
    </row>
    <row r="56" spans="1:6">
      <c r="A56" s="24" t="s">
        <v>213</v>
      </c>
      <c r="B56" s="63" t="s">
        <v>191</v>
      </c>
      <c r="C56" s="26" t="s">
        <v>258</v>
      </c>
      <c r="D56" s="27">
        <v>1124495</v>
      </c>
      <c r="E56" s="64">
        <v>1124494</v>
      </c>
      <c r="F56" s="65">
        <f t="shared" si="1"/>
        <v>1</v>
      </c>
    </row>
    <row r="57" spans="1:6">
      <c r="A57" s="51" t="s">
        <v>259</v>
      </c>
      <c r="B57" s="52" t="s">
        <v>191</v>
      </c>
      <c r="C57" s="53" t="s">
        <v>260</v>
      </c>
      <c r="D57" s="54">
        <v>396027.76</v>
      </c>
      <c r="E57" s="55">
        <v>355427.76</v>
      </c>
      <c r="F57" s="56">
        <f t="shared" si="1"/>
        <v>40600</v>
      </c>
    </row>
    <row r="58" spans="1:6" ht="22.5">
      <c r="A58" s="24" t="s">
        <v>199</v>
      </c>
      <c r="B58" s="63" t="s">
        <v>191</v>
      </c>
      <c r="C58" s="26" t="s">
        <v>261</v>
      </c>
      <c r="D58" s="27">
        <v>145600</v>
      </c>
      <c r="E58" s="64">
        <v>105000</v>
      </c>
      <c r="F58" s="65">
        <f t="shared" si="1"/>
        <v>40600</v>
      </c>
    </row>
    <row r="59" spans="1:6">
      <c r="A59" s="24" t="s">
        <v>201</v>
      </c>
      <c r="B59" s="63" t="s">
        <v>191</v>
      </c>
      <c r="C59" s="26" t="s">
        <v>262</v>
      </c>
      <c r="D59" s="27">
        <v>250427.76</v>
      </c>
      <c r="E59" s="64">
        <v>250427.76</v>
      </c>
      <c r="F59" s="65" t="str">
        <f t="shared" si="1"/>
        <v>-</v>
      </c>
    </row>
    <row r="60" spans="1:6">
      <c r="A60" s="24" t="s">
        <v>213</v>
      </c>
      <c r="B60" s="63" t="s">
        <v>191</v>
      </c>
      <c r="C60" s="26" t="s">
        <v>263</v>
      </c>
      <c r="D60" s="27">
        <v>100000</v>
      </c>
      <c r="E60" s="64">
        <v>86000</v>
      </c>
      <c r="F60" s="65">
        <f t="shared" si="1"/>
        <v>14000</v>
      </c>
    </row>
    <row r="61" spans="1:6">
      <c r="A61" s="24" t="s">
        <v>213</v>
      </c>
      <c r="B61" s="63" t="s">
        <v>191</v>
      </c>
      <c r="C61" s="26" t="s">
        <v>264</v>
      </c>
      <c r="D61" s="27">
        <v>45600</v>
      </c>
      <c r="E61" s="64">
        <v>19000</v>
      </c>
      <c r="F61" s="65">
        <f t="shared" si="1"/>
        <v>26600</v>
      </c>
    </row>
    <row r="62" spans="1:6">
      <c r="A62" s="24" t="s">
        <v>181</v>
      </c>
      <c r="B62" s="63" t="s">
        <v>191</v>
      </c>
      <c r="C62" s="26" t="s">
        <v>265</v>
      </c>
      <c r="D62" s="27">
        <v>250427.76</v>
      </c>
      <c r="E62" s="64">
        <v>250427.76</v>
      </c>
      <c r="F62" s="65" t="str">
        <f t="shared" si="1"/>
        <v>-</v>
      </c>
    </row>
    <row r="63" spans="1:6">
      <c r="A63" s="51" t="s">
        <v>266</v>
      </c>
      <c r="B63" s="52" t="s">
        <v>191</v>
      </c>
      <c r="C63" s="53" t="s">
        <v>267</v>
      </c>
      <c r="D63" s="54">
        <v>9313288.6199999992</v>
      </c>
      <c r="E63" s="55">
        <v>8618786.7100000009</v>
      </c>
      <c r="F63" s="56">
        <f t="shared" si="1"/>
        <v>694501.90999999829</v>
      </c>
    </row>
    <row r="64" spans="1:6">
      <c r="A64" s="51" t="s">
        <v>268</v>
      </c>
      <c r="B64" s="52" t="s">
        <v>191</v>
      </c>
      <c r="C64" s="53" t="s">
        <v>269</v>
      </c>
      <c r="D64" s="54">
        <v>3529602</v>
      </c>
      <c r="E64" s="55">
        <v>3518694.12</v>
      </c>
      <c r="F64" s="56">
        <f t="shared" si="1"/>
        <v>10907.879999999888</v>
      </c>
    </row>
    <row r="65" spans="1:6" ht="22.5">
      <c r="A65" s="24" t="s">
        <v>199</v>
      </c>
      <c r="B65" s="63" t="s">
        <v>191</v>
      </c>
      <c r="C65" s="26" t="s">
        <v>270</v>
      </c>
      <c r="D65" s="27">
        <v>1399602</v>
      </c>
      <c r="E65" s="64">
        <v>1388694.12</v>
      </c>
      <c r="F65" s="65">
        <f t="shared" si="1"/>
        <v>10907.879999999888</v>
      </c>
    </row>
    <row r="66" spans="1:6" ht="22.5">
      <c r="A66" s="24" t="s">
        <v>271</v>
      </c>
      <c r="B66" s="63" t="s">
        <v>191</v>
      </c>
      <c r="C66" s="26" t="s">
        <v>272</v>
      </c>
      <c r="D66" s="27">
        <v>2130000</v>
      </c>
      <c r="E66" s="64">
        <v>2130000</v>
      </c>
      <c r="F66" s="65" t="str">
        <f t="shared" si="1"/>
        <v>-</v>
      </c>
    </row>
    <row r="67" spans="1:6" ht="33.75">
      <c r="A67" s="24" t="s">
        <v>273</v>
      </c>
      <c r="B67" s="63" t="s">
        <v>191</v>
      </c>
      <c r="C67" s="26" t="s">
        <v>274</v>
      </c>
      <c r="D67" s="27">
        <v>1330000</v>
      </c>
      <c r="E67" s="64">
        <v>1330000</v>
      </c>
      <c r="F67" s="65" t="str">
        <f t="shared" si="1"/>
        <v>-</v>
      </c>
    </row>
    <row r="68" spans="1:6" ht="33.75">
      <c r="A68" s="24" t="s">
        <v>273</v>
      </c>
      <c r="B68" s="63" t="s">
        <v>191</v>
      </c>
      <c r="C68" s="26" t="s">
        <v>275</v>
      </c>
      <c r="D68" s="27">
        <v>800000</v>
      </c>
      <c r="E68" s="64">
        <v>800000</v>
      </c>
      <c r="F68" s="65" t="str">
        <f t="shared" si="1"/>
        <v>-</v>
      </c>
    </row>
    <row r="69" spans="1:6">
      <c r="A69" s="24" t="s">
        <v>213</v>
      </c>
      <c r="B69" s="63" t="s">
        <v>191</v>
      </c>
      <c r="C69" s="26" t="s">
        <v>276</v>
      </c>
      <c r="D69" s="27">
        <v>1289602</v>
      </c>
      <c r="E69" s="64">
        <v>1289602</v>
      </c>
      <c r="F69" s="65" t="str">
        <f t="shared" si="1"/>
        <v>-</v>
      </c>
    </row>
    <row r="70" spans="1:6">
      <c r="A70" s="24" t="s">
        <v>213</v>
      </c>
      <c r="B70" s="63" t="s">
        <v>191</v>
      </c>
      <c r="C70" s="26" t="s">
        <v>277</v>
      </c>
      <c r="D70" s="27">
        <v>110000</v>
      </c>
      <c r="E70" s="64">
        <v>99092.12</v>
      </c>
      <c r="F70" s="65">
        <f t="shared" si="1"/>
        <v>10907.880000000005</v>
      </c>
    </row>
    <row r="71" spans="1:6">
      <c r="A71" s="51" t="s">
        <v>278</v>
      </c>
      <c r="B71" s="52" t="s">
        <v>191</v>
      </c>
      <c r="C71" s="53" t="s">
        <v>279</v>
      </c>
      <c r="D71" s="54">
        <v>600000</v>
      </c>
      <c r="E71" s="55">
        <v>600000</v>
      </c>
      <c r="F71" s="56" t="str">
        <f t="shared" si="1"/>
        <v>-</v>
      </c>
    </row>
    <row r="72" spans="1:6" ht="22.5">
      <c r="A72" s="24" t="s">
        <v>199</v>
      </c>
      <c r="B72" s="63" t="s">
        <v>191</v>
      </c>
      <c r="C72" s="26" t="s">
        <v>280</v>
      </c>
      <c r="D72" s="27">
        <v>600000</v>
      </c>
      <c r="E72" s="64">
        <v>600000</v>
      </c>
      <c r="F72" s="65" t="str">
        <f t="shared" si="1"/>
        <v>-</v>
      </c>
    </row>
    <row r="73" spans="1:6">
      <c r="A73" s="24" t="s">
        <v>213</v>
      </c>
      <c r="B73" s="63" t="s">
        <v>191</v>
      </c>
      <c r="C73" s="26" t="s">
        <v>281</v>
      </c>
      <c r="D73" s="27">
        <v>600000</v>
      </c>
      <c r="E73" s="64">
        <v>600000</v>
      </c>
      <c r="F73" s="65" t="str">
        <f t="shared" si="1"/>
        <v>-</v>
      </c>
    </row>
    <row r="74" spans="1:6">
      <c r="A74" s="51" t="s">
        <v>282</v>
      </c>
      <c r="B74" s="52" t="s">
        <v>191</v>
      </c>
      <c r="C74" s="53" t="s">
        <v>283</v>
      </c>
      <c r="D74" s="54">
        <v>5183686.62</v>
      </c>
      <c r="E74" s="55">
        <v>4500092.59</v>
      </c>
      <c r="F74" s="56">
        <f t="shared" si="1"/>
        <v>683594.03000000026</v>
      </c>
    </row>
    <row r="75" spans="1:6" ht="22.5">
      <c r="A75" s="24" t="s">
        <v>199</v>
      </c>
      <c r="B75" s="63" t="s">
        <v>191</v>
      </c>
      <c r="C75" s="26" t="s">
        <v>284</v>
      </c>
      <c r="D75" s="27">
        <v>5183686.62</v>
      </c>
      <c r="E75" s="64">
        <v>4500092.59</v>
      </c>
      <c r="F75" s="65">
        <f t="shared" si="1"/>
        <v>683594.03000000026</v>
      </c>
    </row>
    <row r="76" spans="1:6">
      <c r="A76" s="24" t="s">
        <v>213</v>
      </c>
      <c r="B76" s="63" t="s">
        <v>191</v>
      </c>
      <c r="C76" s="26" t="s">
        <v>285</v>
      </c>
      <c r="D76" s="27">
        <v>300704.61</v>
      </c>
      <c r="E76" s="64">
        <v>300703.86</v>
      </c>
      <c r="F76" s="65">
        <f t="shared" si="1"/>
        <v>0.75</v>
      </c>
    </row>
    <row r="77" spans="1:6">
      <c r="A77" s="24" t="s">
        <v>213</v>
      </c>
      <c r="B77" s="63" t="s">
        <v>191</v>
      </c>
      <c r="C77" s="26" t="s">
        <v>286</v>
      </c>
      <c r="D77" s="27">
        <v>291398</v>
      </c>
      <c r="E77" s="64">
        <v>216932</v>
      </c>
      <c r="F77" s="65">
        <f t="shared" si="1"/>
        <v>74466</v>
      </c>
    </row>
    <row r="78" spans="1:6">
      <c r="A78" s="24" t="s">
        <v>213</v>
      </c>
      <c r="B78" s="63" t="s">
        <v>191</v>
      </c>
      <c r="C78" s="26" t="s">
        <v>287</v>
      </c>
      <c r="D78" s="27">
        <v>360983.01</v>
      </c>
      <c r="E78" s="64">
        <v>360983</v>
      </c>
      <c r="F78" s="65">
        <f t="shared" si="1"/>
        <v>1.0000000009313226E-2</v>
      </c>
    </row>
    <row r="79" spans="1:6">
      <c r="A79" s="24" t="s">
        <v>213</v>
      </c>
      <c r="B79" s="63" t="s">
        <v>191</v>
      </c>
      <c r="C79" s="26" t="s">
        <v>288</v>
      </c>
      <c r="D79" s="27">
        <v>94054.89</v>
      </c>
      <c r="E79" s="64">
        <v>81015.39</v>
      </c>
      <c r="F79" s="65">
        <f t="shared" ref="F79:F108" si="2">IF(OR(D79="-",IF(E79="-",0,E79)&gt;=IF(D79="-",0,D79)),"-",IF(D79="-",0,D79)-IF(E79="-",0,E79))</f>
        <v>13039.5</v>
      </c>
    </row>
    <row r="80" spans="1:6">
      <c r="A80" s="24" t="s">
        <v>215</v>
      </c>
      <c r="B80" s="63" t="s">
        <v>191</v>
      </c>
      <c r="C80" s="26" t="s">
        <v>289</v>
      </c>
      <c r="D80" s="27">
        <v>1032950.11</v>
      </c>
      <c r="E80" s="64">
        <v>725989.27</v>
      </c>
      <c r="F80" s="65">
        <f t="shared" si="2"/>
        <v>306960.83999999997</v>
      </c>
    </row>
    <row r="81" spans="1:6">
      <c r="A81" s="24" t="s">
        <v>213</v>
      </c>
      <c r="B81" s="63" t="s">
        <v>191</v>
      </c>
      <c r="C81" s="26" t="s">
        <v>290</v>
      </c>
      <c r="D81" s="27">
        <v>134950.10999999999</v>
      </c>
      <c r="E81" s="64">
        <v>59568.94</v>
      </c>
      <c r="F81" s="65">
        <f t="shared" si="2"/>
        <v>75381.169999999984</v>
      </c>
    </row>
    <row r="82" spans="1:6">
      <c r="A82" s="24" t="s">
        <v>215</v>
      </c>
      <c r="B82" s="63" t="s">
        <v>191</v>
      </c>
      <c r="C82" s="26" t="s">
        <v>291</v>
      </c>
      <c r="D82" s="27">
        <v>435049.89</v>
      </c>
      <c r="E82" s="64">
        <v>221533.33</v>
      </c>
      <c r="F82" s="65">
        <f t="shared" si="2"/>
        <v>213516.56000000003</v>
      </c>
    </row>
    <row r="83" spans="1:6">
      <c r="A83" s="24" t="s">
        <v>213</v>
      </c>
      <c r="B83" s="63" t="s">
        <v>191</v>
      </c>
      <c r="C83" s="26" t="s">
        <v>292</v>
      </c>
      <c r="D83" s="27">
        <v>1185281</v>
      </c>
      <c r="E83" s="64">
        <v>1185183.6000000001</v>
      </c>
      <c r="F83" s="65">
        <f t="shared" si="2"/>
        <v>97.399999999906868</v>
      </c>
    </row>
    <row r="84" spans="1:6">
      <c r="A84" s="24" t="s">
        <v>213</v>
      </c>
      <c r="B84" s="63" t="s">
        <v>191</v>
      </c>
      <c r="C84" s="26" t="s">
        <v>293</v>
      </c>
      <c r="D84" s="27">
        <v>1348315</v>
      </c>
      <c r="E84" s="64">
        <v>1348183.2</v>
      </c>
      <c r="F84" s="65">
        <f t="shared" si="2"/>
        <v>131.80000000004657</v>
      </c>
    </row>
    <row r="85" spans="1:6">
      <c r="A85" s="51" t="s">
        <v>294</v>
      </c>
      <c r="B85" s="52" t="s">
        <v>191</v>
      </c>
      <c r="C85" s="53" t="s">
        <v>295</v>
      </c>
      <c r="D85" s="54">
        <v>110000</v>
      </c>
      <c r="E85" s="55">
        <v>110000</v>
      </c>
      <c r="F85" s="56" t="str">
        <f t="shared" si="2"/>
        <v>-</v>
      </c>
    </row>
    <row r="86" spans="1:6">
      <c r="A86" s="51" t="s">
        <v>296</v>
      </c>
      <c r="B86" s="52" t="s">
        <v>191</v>
      </c>
      <c r="C86" s="53" t="s">
        <v>297</v>
      </c>
      <c r="D86" s="54">
        <v>110000</v>
      </c>
      <c r="E86" s="55">
        <v>110000</v>
      </c>
      <c r="F86" s="56" t="str">
        <f t="shared" si="2"/>
        <v>-</v>
      </c>
    </row>
    <row r="87" spans="1:6" ht="22.5">
      <c r="A87" s="24" t="s">
        <v>199</v>
      </c>
      <c r="B87" s="63" t="s">
        <v>191</v>
      </c>
      <c r="C87" s="26" t="s">
        <v>298</v>
      </c>
      <c r="D87" s="27">
        <v>110000</v>
      </c>
      <c r="E87" s="64">
        <v>110000</v>
      </c>
      <c r="F87" s="65" t="str">
        <f t="shared" si="2"/>
        <v>-</v>
      </c>
    </row>
    <row r="88" spans="1:6">
      <c r="A88" s="24" t="s">
        <v>213</v>
      </c>
      <c r="B88" s="63" t="s">
        <v>191</v>
      </c>
      <c r="C88" s="26" t="s">
        <v>299</v>
      </c>
      <c r="D88" s="27">
        <v>110000</v>
      </c>
      <c r="E88" s="64">
        <v>110000</v>
      </c>
      <c r="F88" s="65" t="str">
        <f t="shared" si="2"/>
        <v>-</v>
      </c>
    </row>
    <row r="89" spans="1:6">
      <c r="A89" s="51" t="s">
        <v>300</v>
      </c>
      <c r="B89" s="52" t="s">
        <v>191</v>
      </c>
      <c r="C89" s="53" t="s">
        <v>301</v>
      </c>
      <c r="D89" s="54">
        <v>4045527</v>
      </c>
      <c r="E89" s="55">
        <v>3154347.28</v>
      </c>
      <c r="F89" s="56">
        <f t="shared" si="2"/>
        <v>891179.7200000002</v>
      </c>
    </row>
    <row r="90" spans="1:6">
      <c r="A90" s="51" t="s">
        <v>302</v>
      </c>
      <c r="B90" s="52" t="s">
        <v>191</v>
      </c>
      <c r="C90" s="53" t="s">
        <v>303</v>
      </c>
      <c r="D90" s="54">
        <v>4045527</v>
      </c>
      <c r="E90" s="55">
        <v>3154347.28</v>
      </c>
      <c r="F90" s="56">
        <f t="shared" si="2"/>
        <v>891179.7200000002</v>
      </c>
    </row>
    <row r="91" spans="1:6" ht="56.25">
      <c r="A91" s="24" t="s">
        <v>197</v>
      </c>
      <c r="B91" s="63" t="s">
        <v>191</v>
      </c>
      <c r="C91" s="26" t="s">
        <v>304</v>
      </c>
      <c r="D91" s="27">
        <v>3295600</v>
      </c>
      <c r="E91" s="64">
        <v>2566015.35</v>
      </c>
      <c r="F91" s="65">
        <f t="shared" si="2"/>
        <v>729584.64999999991</v>
      </c>
    </row>
    <row r="92" spans="1:6" ht="22.5">
      <c r="A92" s="24" t="s">
        <v>199</v>
      </c>
      <c r="B92" s="63" t="s">
        <v>191</v>
      </c>
      <c r="C92" s="26" t="s">
        <v>305</v>
      </c>
      <c r="D92" s="27">
        <v>748927</v>
      </c>
      <c r="E92" s="64">
        <v>588331.92000000004</v>
      </c>
      <c r="F92" s="65">
        <f t="shared" si="2"/>
        <v>160595.07999999996</v>
      </c>
    </row>
    <row r="93" spans="1:6">
      <c r="A93" s="24" t="s">
        <v>203</v>
      </c>
      <c r="B93" s="63" t="s">
        <v>191</v>
      </c>
      <c r="C93" s="26" t="s">
        <v>306</v>
      </c>
      <c r="D93" s="27">
        <v>1000</v>
      </c>
      <c r="E93" s="64">
        <v>0.01</v>
      </c>
      <c r="F93" s="65">
        <f t="shared" si="2"/>
        <v>999.99</v>
      </c>
    </row>
    <row r="94" spans="1:6">
      <c r="A94" s="24" t="s">
        <v>307</v>
      </c>
      <c r="B94" s="63" t="s">
        <v>191</v>
      </c>
      <c r="C94" s="26" t="s">
        <v>308</v>
      </c>
      <c r="D94" s="27">
        <v>1503671.12</v>
      </c>
      <c r="E94" s="64">
        <v>1127334.23</v>
      </c>
      <c r="F94" s="65">
        <f t="shared" si="2"/>
        <v>376336.89000000013</v>
      </c>
    </row>
    <row r="95" spans="1:6" ht="33.75">
      <c r="A95" s="24" t="s">
        <v>309</v>
      </c>
      <c r="B95" s="63" t="s">
        <v>191</v>
      </c>
      <c r="C95" s="26" t="s">
        <v>310</v>
      </c>
      <c r="D95" s="27">
        <v>454128.88</v>
      </c>
      <c r="E95" s="64">
        <v>321017.46000000002</v>
      </c>
      <c r="F95" s="65">
        <f t="shared" si="2"/>
        <v>133111.41999999998</v>
      </c>
    </row>
    <row r="96" spans="1:6" ht="22.5">
      <c r="A96" s="24" t="s">
        <v>211</v>
      </c>
      <c r="B96" s="63" t="s">
        <v>191</v>
      </c>
      <c r="C96" s="26" t="s">
        <v>311</v>
      </c>
      <c r="D96" s="27">
        <v>2000</v>
      </c>
      <c r="E96" s="64" t="s">
        <v>47</v>
      </c>
      <c r="F96" s="65">
        <f t="shared" si="2"/>
        <v>2000</v>
      </c>
    </row>
    <row r="97" spans="1:6">
      <c r="A97" s="24" t="s">
        <v>213</v>
      </c>
      <c r="B97" s="63" t="s">
        <v>191</v>
      </c>
      <c r="C97" s="26" t="s">
        <v>312</v>
      </c>
      <c r="D97" s="27">
        <v>216400</v>
      </c>
      <c r="E97" s="64">
        <v>108660.32</v>
      </c>
      <c r="F97" s="65">
        <f t="shared" si="2"/>
        <v>107739.68</v>
      </c>
    </row>
    <row r="98" spans="1:6">
      <c r="A98" s="24" t="s">
        <v>215</v>
      </c>
      <c r="B98" s="63" t="s">
        <v>191</v>
      </c>
      <c r="C98" s="26" t="s">
        <v>313</v>
      </c>
      <c r="D98" s="27">
        <v>259500</v>
      </c>
      <c r="E98" s="64">
        <v>208644.6</v>
      </c>
      <c r="F98" s="65">
        <f t="shared" si="2"/>
        <v>50855.399999999994</v>
      </c>
    </row>
    <row r="99" spans="1:6">
      <c r="A99" s="24" t="s">
        <v>307</v>
      </c>
      <c r="B99" s="63" t="s">
        <v>191</v>
      </c>
      <c r="C99" s="26" t="s">
        <v>314</v>
      </c>
      <c r="D99" s="27">
        <v>1027496.16</v>
      </c>
      <c r="E99" s="64">
        <v>865031.22</v>
      </c>
      <c r="F99" s="65">
        <f t="shared" si="2"/>
        <v>162464.94000000006</v>
      </c>
    </row>
    <row r="100" spans="1:6" ht="33.75">
      <c r="A100" s="24" t="s">
        <v>309</v>
      </c>
      <c r="B100" s="63" t="s">
        <v>191</v>
      </c>
      <c r="C100" s="26" t="s">
        <v>315</v>
      </c>
      <c r="D100" s="27">
        <v>310303.84000000003</v>
      </c>
      <c r="E100" s="64">
        <v>252632.44</v>
      </c>
      <c r="F100" s="65">
        <f t="shared" si="2"/>
        <v>57671.400000000023</v>
      </c>
    </row>
    <row r="101" spans="1:6" ht="22.5">
      <c r="A101" s="24" t="s">
        <v>211</v>
      </c>
      <c r="B101" s="63" t="s">
        <v>191</v>
      </c>
      <c r="C101" s="26" t="s">
        <v>316</v>
      </c>
      <c r="D101" s="27">
        <v>66316</v>
      </c>
      <c r="E101" s="64">
        <v>66316</v>
      </c>
      <c r="F101" s="65" t="str">
        <f t="shared" si="2"/>
        <v>-</v>
      </c>
    </row>
    <row r="102" spans="1:6">
      <c r="A102" s="24" t="s">
        <v>213</v>
      </c>
      <c r="B102" s="63" t="s">
        <v>191</v>
      </c>
      <c r="C102" s="26" t="s">
        <v>317</v>
      </c>
      <c r="D102" s="27">
        <v>204711</v>
      </c>
      <c r="E102" s="64">
        <v>204711</v>
      </c>
      <c r="F102" s="65" t="str">
        <f t="shared" si="2"/>
        <v>-</v>
      </c>
    </row>
    <row r="103" spans="1:6">
      <c r="A103" s="24" t="s">
        <v>217</v>
      </c>
      <c r="B103" s="63" t="s">
        <v>191</v>
      </c>
      <c r="C103" s="26" t="s">
        <v>318</v>
      </c>
      <c r="D103" s="27">
        <v>1000</v>
      </c>
      <c r="E103" s="64">
        <v>0.01</v>
      </c>
      <c r="F103" s="65">
        <f t="shared" si="2"/>
        <v>999.99</v>
      </c>
    </row>
    <row r="104" spans="1:6">
      <c r="A104" s="51" t="s">
        <v>193</v>
      </c>
      <c r="B104" s="52" t="s">
        <v>191</v>
      </c>
      <c r="C104" s="53" t="s">
        <v>319</v>
      </c>
      <c r="D104" s="54">
        <v>2312394</v>
      </c>
      <c r="E104" s="55">
        <v>1762488.56</v>
      </c>
      <c r="F104" s="56">
        <f t="shared" si="2"/>
        <v>549905.43999999994</v>
      </c>
    </row>
    <row r="105" spans="1:6" ht="33.75">
      <c r="A105" s="51" t="s">
        <v>320</v>
      </c>
      <c r="B105" s="52" t="s">
        <v>191</v>
      </c>
      <c r="C105" s="53" t="s">
        <v>321</v>
      </c>
      <c r="D105" s="54">
        <v>2312394</v>
      </c>
      <c r="E105" s="55">
        <v>1762488.56</v>
      </c>
      <c r="F105" s="56">
        <f t="shared" si="2"/>
        <v>549905.43999999994</v>
      </c>
    </row>
    <row r="106" spans="1:6" ht="56.25">
      <c r="A106" s="24" t="s">
        <v>197</v>
      </c>
      <c r="B106" s="63" t="s">
        <v>191</v>
      </c>
      <c r="C106" s="26" t="s">
        <v>322</v>
      </c>
      <c r="D106" s="27">
        <v>2312394</v>
      </c>
      <c r="E106" s="64">
        <v>1762488.56</v>
      </c>
      <c r="F106" s="65">
        <f t="shared" si="2"/>
        <v>549905.43999999994</v>
      </c>
    </row>
    <row r="107" spans="1:6" ht="22.5">
      <c r="A107" s="24" t="s">
        <v>205</v>
      </c>
      <c r="B107" s="63" t="s">
        <v>191</v>
      </c>
      <c r="C107" s="26" t="s">
        <v>323</v>
      </c>
      <c r="D107" s="27">
        <v>1779511</v>
      </c>
      <c r="E107" s="64">
        <v>1363518.87</v>
      </c>
      <c r="F107" s="65">
        <f t="shared" si="2"/>
        <v>415992.12999999989</v>
      </c>
    </row>
    <row r="108" spans="1:6" ht="33.75">
      <c r="A108" s="24" t="s">
        <v>209</v>
      </c>
      <c r="B108" s="63" t="s">
        <v>191</v>
      </c>
      <c r="C108" s="26" t="s">
        <v>324</v>
      </c>
      <c r="D108" s="27">
        <v>532883</v>
      </c>
      <c r="E108" s="64">
        <v>398969.69</v>
      </c>
      <c r="F108" s="65">
        <f t="shared" si="2"/>
        <v>133913.31</v>
      </c>
    </row>
    <row r="109" spans="1:6" ht="9" customHeight="1">
      <c r="A109" s="66"/>
      <c r="B109" s="67"/>
      <c r="C109" s="68"/>
      <c r="D109" s="69"/>
      <c r="E109" s="67"/>
      <c r="F109" s="67"/>
    </row>
    <row r="110" spans="1:6" ht="13.5" customHeight="1">
      <c r="A110" s="70" t="s">
        <v>325</v>
      </c>
      <c r="B110" s="71" t="s">
        <v>326</v>
      </c>
      <c r="C110" s="72" t="s">
        <v>192</v>
      </c>
      <c r="D110" s="73">
        <v>-325218</v>
      </c>
      <c r="E110" s="73">
        <v>4139782.78</v>
      </c>
      <c r="F110" s="74" t="s">
        <v>327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D12" sqref="D1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328</v>
      </c>
      <c r="B1" s="118"/>
      <c r="C1" s="118"/>
      <c r="D1" s="118"/>
      <c r="E1" s="118"/>
      <c r="F1" s="118"/>
    </row>
    <row r="2" spans="1:6" ht="13.15" customHeight="1">
      <c r="A2" s="94" t="s">
        <v>329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330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331</v>
      </c>
      <c r="B12" s="77" t="s">
        <v>332</v>
      </c>
      <c r="C12" s="78" t="s">
        <v>192</v>
      </c>
      <c r="D12" s="79">
        <v>325218</v>
      </c>
      <c r="E12" s="79">
        <v>-4139782.78</v>
      </c>
      <c r="F12" s="80" t="s">
        <v>192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333</v>
      </c>
      <c r="B14" s="86" t="s">
        <v>334</v>
      </c>
      <c r="C14" s="87" t="s">
        <v>192</v>
      </c>
      <c r="D14" s="54" t="s">
        <v>47</v>
      </c>
      <c r="E14" s="54" t="s">
        <v>47</v>
      </c>
      <c r="F14" s="56" t="s">
        <v>47</v>
      </c>
    </row>
    <row r="15" spans="1:6">
      <c r="A15" s="81" t="s">
        <v>335</v>
      </c>
      <c r="B15" s="82"/>
      <c r="C15" s="83"/>
      <c r="D15" s="84"/>
      <c r="E15" s="84"/>
      <c r="F15" s="85"/>
    </row>
    <row r="16" spans="1:6">
      <c r="A16" s="51" t="s">
        <v>336</v>
      </c>
      <c r="B16" s="86" t="s">
        <v>337</v>
      </c>
      <c r="C16" s="87" t="s">
        <v>192</v>
      </c>
      <c r="D16" s="54" t="s">
        <v>47</v>
      </c>
      <c r="E16" s="54" t="s">
        <v>47</v>
      </c>
      <c r="F16" s="56" t="s">
        <v>47</v>
      </c>
    </row>
    <row r="17" spans="1:6">
      <c r="A17" s="81" t="s">
        <v>335</v>
      </c>
      <c r="B17" s="82"/>
      <c r="C17" s="83"/>
      <c r="D17" s="84"/>
      <c r="E17" s="84"/>
      <c r="F17" s="85"/>
    </row>
    <row r="18" spans="1:6">
      <c r="A18" s="76" t="s">
        <v>338</v>
      </c>
      <c r="B18" s="77" t="s">
        <v>339</v>
      </c>
      <c r="C18" s="78" t="s">
        <v>340</v>
      </c>
      <c r="D18" s="79">
        <v>325218</v>
      </c>
      <c r="E18" s="79">
        <v>-4139782.78</v>
      </c>
      <c r="F18" s="80">
        <v>4465000.78</v>
      </c>
    </row>
    <row r="19" spans="1:6" ht="22.5">
      <c r="A19" s="76" t="s">
        <v>341</v>
      </c>
      <c r="B19" s="77" t="s">
        <v>339</v>
      </c>
      <c r="C19" s="78" t="s">
        <v>342</v>
      </c>
      <c r="D19" s="79">
        <v>325218</v>
      </c>
      <c r="E19" s="79">
        <v>-4139782.78</v>
      </c>
      <c r="F19" s="80">
        <v>4465000.78</v>
      </c>
    </row>
    <row r="20" spans="1:6">
      <c r="A20" s="76" t="s">
        <v>343</v>
      </c>
      <c r="B20" s="77" t="s">
        <v>344</v>
      </c>
      <c r="C20" s="78" t="s">
        <v>345</v>
      </c>
      <c r="D20" s="79">
        <v>-25578032</v>
      </c>
      <c r="E20" s="79">
        <v>-25613076.030000001</v>
      </c>
      <c r="F20" s="80" t="s">
        <v>327</v>
      </c>
    </row>
    <row r="21" spans="1:6" ht="22.5">
      <c r="A21" s="24" t="s">
        <v>346</v>
      </c>
      <c r="B21" s="25" t="s">
        <v>344</v>
      </c>
      <c r="C21" s="88" t="s">
        <v>347</v>
      </c>
      <c r="D21" s="27">
        <v>-25578032</v>
      </c>
      <c r="E21" s="27">
        <v>-25613076.030000001</v>
      </c>
      <c r="F21" s="65" t="s">
        <v>327</v>
      </c>
    </row>
    <row r="22" spans="1:6">
      <c r="A22" s="76" t="s">
        <v>348</v>
      </c>
      <c r="B22" s="77" t="s">
        <v>349</v>
      </c>
      <c r="C22" s="78" t="s">
        <v>350</v>
      </c>
      <c r="D22" s="79">
        <v>25903250</v>
      </c>
      <c r="E22" s="79">
        <v>21473293.25</v>
      </c>
      <c r="F22" s="80" t="s">
        <v>327</v>
      </c>
    </row>
    <row r="23" spans="1:6" ht="23.25" thickBot="1">
      <c r="A23" s="24" t="s">
        <v>351</v>
      </c>
      <c r="B23" s="25" t="s">
        <v>349</v>
      </c>
      <c r="C23" s="88" t="s">
        <v>352</v>
      </c>
      <c r="D23" s="27">
        <v>25903250</v>
      </c>
      <c r="E23" s="27">
        <v>21473293.25</v>
      </c>
      <c r="F23" s="65" t="s">
        <v>327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371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4:F84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353</v>
      </c>
      <c r="B1" t="s">
        <v>354</v>
      </c>
    </row>
    <row r="2" spans="1:2">
      <c r="A2" t="s">
        <v>355</v>
      </c>
      <c r="B2" t="s">
        <v>356</v>
      </c>
    </row>
    <row r="3" spans="1:2">
      <c r="A3" t="s">
        <v>357</v>
      </c>
      <c r="B3" t="s">
        <v>6</v>
      </c>
    </row>
    <row r="4" spans="1:2">
      <c r="A4" t="s">
        <v>358</v>
      </c>
      <c r="B4" t="s">
        <v>359</v>
      </c>
    </row>
    <row r="5" spans="1:2">
      <c r="A5" t="s">
        <v>360</v>
      </c>
      <c r="B5" t="s">
        <v>361</v>
      </c>
    </row>
    <row r="6" spans="1:2">
      <c r="A6" t="s">
        <v>362</v>
      </c>
      <c r="B6" t="s">
        <v>354</v>
      </c>
    </row>
    <row r="7" spans="1:2">
      <c r="A7" t="s">
        <v>363</v>
      </c>
      <c r="B7" t="s">
        <v>364</v>
      </c>
    </row>
    <row r="8" spans="1:2">
      <c r="A8" t="s">
        <v>365</v>
      </c>
      <c r="B8" t="s">
        <v>366</v>
      </c>
    </row>
    <row r="9" spans="1:2">
      <c r="A9" t="s">
        <v>367</v>
      </c>
      <c r="B9" t="s">
        <v>368</v>
      </c>
    </row>
    <row r="10" spans="1:2">
      <c r="A10" t="s">
        <v>369</v>
      </c>
      <c r="B10" t="s">
        <v>19</v>
      </c>
    </row>
    <row r="11" spans="1:2">
      <c r="A11" t="s">
        <v>370</v>
      </c>
      <c r="B11" t="s">
        <v>361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rep:2.55.0.75</dc:description>
  <cp:lastModifiedBy>Васильевская</cp:lastModifiedBy>
  <cp:lastPrinted>2022-12-07T08:01:16Z</cp:lastPrinted>
  <dcterms:created xsi:type="dcterms:W3CDTF">2022-12-05T06:22:44Z</dcterms:created>
  <dcterms:modified xsi:type="dcterms:W3CDTF">2022-12-07T08:01:19Z</dcterms:modified>
</cp:coreProperties>
</file>