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<sst xmlns="http://schemas.openxmlformats.org/spreadsheetml/2006/main" count="893" uniqueCount="462">
  <si>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</si>
  <si>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</si>
  <si>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</si>
  <si>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</si>
  <si>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</si>
  <si>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</si>
  <si>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</si>
  <si>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</si>
  <si>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</si>
  <si>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</si>
  <si>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</si>
  <si>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</si>
  <si>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</si>
  <si>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</si>
  <si>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</si>
  <si>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</si>
  <si>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</si>
  <si>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</si>
  <si>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</si>
  <si>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</si>
  <si>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</si>
  <si>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</si>
  <si>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</si>
  <si>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</si>
  <si>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</si>
  <si>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</si>
  <si>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</si>
  <si>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</si>
  <si>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</si>
  <si>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</si>
  <si>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</si>
  <si>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</si>
  <si>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</si>
  <si>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</si>
  <si>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</si>
  <si>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</si>
  <si>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</si>
  <si>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</si>
  <si>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</si>
  <si>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</si>
  <si>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</si>
  <si>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</si>
  <si>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</si>
  <si>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</si>
  <si>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</si>
  <si>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</si>
  <si>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</si>
  <si>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</si>
  <si>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</si>
  <si>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</si>
  <si>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</si>
  <si>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</si>
  <si>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</si>
  <si>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</si>
  <si>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</si>
  <si>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</si>
  <si>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</si>
  <si>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</si>
  <si>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</si>
  <si>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</si>
  <si>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</si>
  <si>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</si>
  <si>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</si>
  <si>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</si>
  <si>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</si>
  <si>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</si>
  <si>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</si>
  <si>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</si>
  <si>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</si>
  <si>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</si>
  <si>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</si>
  <si>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</si>
  <si>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</si>
  <si>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</si>
  <si>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</si>
  <si>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</si>
  <si>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</si>
  <si>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</si>
  <si>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</si>
  <si>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</si>
  <si>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</si>
  <si>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</si>
  <si>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</si>
  <si>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</si>
  <si>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</si>
  <si>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</si>
  <si>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</si>
  <si>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</si>
  <si>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</si>
  <si>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</si>
  <si>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</si>
  <si>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</si>
  <si>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</si>
  <si>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</si>
  <si>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</si>
  <si>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</si>
  <si>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</si>
  <si>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</si>
  <si>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</si>
  <si>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</si>
  <si>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</si>
  <si>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</si>
  <si>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</si>
  <si>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</si>
  <si>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</si>
  <si>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</si>
  <si>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</si>
  <si>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</si>
  <si>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</si>
  <si>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</si>
  <si>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</si>
  <si>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</si>
  <si>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</si>
  <si>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</si>
  <si>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</si>
  <si>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</si>
  <si>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</si>
  <si>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</si>
  <si>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</si>
  <si>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</si>
  <si>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</si>
  <si>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</si>
  <si>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</si>
  <si>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</si>
  <si>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</si>
  <si>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</si>
  <si>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</si>
  <si>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</si>
  <si>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</si>
  <si>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</si>
  <si>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</si>
  <si>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</si>
  <si>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</si>
  <si>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</si>
  <si>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</si>
  <si>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</si>
  <si>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</si>
  <si>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</si>
  <si>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</si>
  <si>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</si>
  <si>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</si>
  <si>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</si>
  <si>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</si>
  <si>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</si>
  <si>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</si>
  <si>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</si>
  <si>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</si>
  <si>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</si>
  <si>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</si>
  <si>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</si>
  <si>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</si>
  <si>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</si>
  <si>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</si>
  <si>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</si>
  <si>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</si>
  <si>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</si>
  <si>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</si>
  <si>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</si>
  <si>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</si>
  <si>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</si>
  <si>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</si>
  <si>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</si>
  <si>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</si>
  <si>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</si>
  <si>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</si>
  <si>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</si>
  <si>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</si>
  <si>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</si>
  <si>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</si>
  <si>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</si>
  <si>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</si>
  <si>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</si>
  <si>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</si>
  <si>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</si>
  <si>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</si>
  <si>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</si>
  <si>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</si>
  <si>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</si>
  <si>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</si>
  <si>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</si>
  <si>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</si>
  <si>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</si>
  <si>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</si>
  <si>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</si>
  <si>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</si>
  <si>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</si>
  <si>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</si>
  <si>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</si>
  <si>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</si>
  <si>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</si>
  <si>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</si>
  <si>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</si>
  <si>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</si>
  <si>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</si>
  <si>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</si>
  <si>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</si>
  <si>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</si>
  <si>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</si>
  <si>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</si>
  <si>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</si>
  <si>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</si>
  <si>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</si>
  <si>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</si>
  <si>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</si>
  <si>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</si>
  <si>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</si>
  <si>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</si>
  <si>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</si>
  <si>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</si>
  <si>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</si>
  <si>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</si>
  <si>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</si>
  <si>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</si>
  <si>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</si>
  <si>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</si>
  <si>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</si>
  <si>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</si>
  <si>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</si>
  <si>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</si>
  <si>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</si>
  <si>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</si>
  <si>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</si>
  <si>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</si>
  <si>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</si>
  <si>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</si>
  <si>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</si>
  <si>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</si>
  <si>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</si>
  <si>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</si>
  <si>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</si>
  <si>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</si>
  <si>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</si>
  <si>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</si>
  <si>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</si>
  <si>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</si>
  <si>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</si>
  <si>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</si>
  <si>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</si>
  <si>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</si>
  <si>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</si>
  <si>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</si>
  <si>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</si>
  <si>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</si>
  <si>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</si>
  <si>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</si>
  <si>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</si>
  <si>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</si>
  <si>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</si>
  <si>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</si>
  <si>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</si>
  <si>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</si>
  <si>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</si>
  <si>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</si>
  <si>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</si>
  <si>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</si>
  <si>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</si>
  <si>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</si>
  <si>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</si>
  <si>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</si>
  <si>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</si>
  <si>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</si>
  <si>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</si>
  <si>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</si>
  <si>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</si>
  <si>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</si>
  <si>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</si>
  <si>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</si>
  <si>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терр.</t>
  </si>
  <si>
    <t xml:space="preserve">007 0409 1040100000 000 </t>
  </si>
  <si>
    <t>Мероприятия по содержанию автомобильных дорог</t>
  </si>
  <si>
    <t xml:space="preserve">007 0409 1040110100 000 </t>
  </si>
  <si>
    <t xml:space="preserve">007 0409 1040110100 240 </t>
  </si>
  <si>
    <t xml:space="preserve">007 0409 1040110100 244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</si>
  <si>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</si>
  <si>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007 0409 1040110110 000 </t>
  </si>
  <si>
    <t xml:space="preserve">007 0409 1040110110 240 </t>
  </si>
  <si>
    <t xml:space="preserve">007 0409 1040110110 244 </t>
  </si>
  <si>
    <t xml:space="preserve">007 0409 2900000000 000 </t>
  </si>
  <si>
    <t>Комплекс процессных мероприятий "Поддержка проектов местных инициатив граждан"</t>
  </si>
  <si>
    <t xml:space="preserve">007 0409 2940100000 000 </t>
  </si>
  <si>
    <t>Реализация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</si>
  <si>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007 0409 29401S4770 000 </t>
  </si>
  <si>
    <t xml:space="preserve">007 0409 29401S4770 240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</si>
  <si>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</si>
  <si>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</si>
  <si>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</si>
  <si>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</si>
  <si>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</si>
  <si>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</si>
  <si>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</si>
  <si>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</si>
  <si>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</si>
  <si>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</si>
  <si>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</si>
  <si>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</si>
  <si>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</si>
  <si>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</si>
  <si>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</si>
  <si>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</si>
  <si>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</si>
  <si>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</si>
  <si>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</si>
  <si>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</si>
  <si>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</si>
  <si>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Комплекс процессных мероприятий "Содействие в обеспечении жильем граждан Ленинградской области""</t>
  </si>
  <si>
    <t xml:space="preserve">007 0501 0640100000 000 </t>
  </si>
  <si>
    <t>Мероприятие по оказанию поддержки гражданам, пострадавшим в результате пожара муниципального жилищного фонда</t>
  </si>
  <si>
    <t xml:space="preserve">007 0501 0640110800 000 </t>
  </si>
  <si>
    <t>Бюджетные инвестиции</t>
  </si>
  <si>
    <t xml:space="preserve">007 0501 0640110800 410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</si>
  <si>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</si>
  <si>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</si>
  <si>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 xml:space="preserve">007 0501 9900000000 000 </t>
  </si>
  <si>
    <t xml:space="preserve">007 0501 9990100000 000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</si>
  <si>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</si>
  <si>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</si>
  <si>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</si>
  <si>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</si>
  <si>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</si>
  <si>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</si>
  <si>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</si>
  <si>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</si>
  <si>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</si>
  <si>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</si>
  <si>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</si>
  <si>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</si>
  <si>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</si>
  <si>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</si>
  <si>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</si>
  <si>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</si>
  <si>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007 0503 1240100000 000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</si>
  <si>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</si>
  <si>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007 0503 1240113280 000 </t>
  </si>
  <si>
    <t xml:space="preserve">007 0503 1240113280 240 </t>
  </si>
  <si>
    <t xml:space="preserve">007 0503 1240113280 244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</si>
  <si>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</si>
  <si>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007 0503 12401S4840 000 </t>
  </si>
  <si>
    <t xml:space="preserve">007 0503 12401S4840 240 </t>
  </si>
  <si>
    <t xml:space="preserve">007 0503 12401S4840 244 </t>
  </si>
  <si>
    <t xml:space="preserve">007 0503 1400000000 000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</si>
  <si>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</si>
  <si>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007 0503 1440100000 000 </t>
  </si>
  <si>
    <t>Мероприятия по повышению надежности и энергетической эффективности</t>
  </si>
  <si>
    <t xml:space="preserve">007 0503 1440113180 000 </t>
  </si>
  <si>
    <t xml:space="preserve">007 0503 1440113180 240 </t>
  </si>
  <si>
    <t xml:space="preserve">007 0503 1440113180 244 </t>
  </si>
  <si>
    <t xml:space="preserve">007 0503 1440113180 247 </t>
  </si>
  <si>
    <t xml:space="preserve">007 0503 1500000000 000 </t>
  </si>
  <si>
    <t xml:space="preserve">007 0503 1540100000 000 </t>
  </si>
  <si>
    <t>Реализация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ЛО"</t>
  </si>
  <si>
    <t xml:space="preserve">007 0503 15401S4660 000 </t>
  </si>
  <si>
    <t xml:space="preserve">007 0503 15401S4660 240 </t>
  </si>
  <si>
    <t xml:space="preserve">007 0503 15401S4660 244 </t>
  </si>
  <si>
    <t xml:space="preserve">007 0503 2900000000 000 </t>
  </si>
  <si>
    <t xml:space="preserve">007 0503 2940100000 000 </t>
  </si>
  <si>
    <t xml:space="preserve">007 0503 29401S4770 000 </t>
  </si>
  <si>
    <t xml:space="preserve">007 0503 29401S4770 240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</si>
  <si>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</si>
  <si>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</si>
  <si>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</si>
  <si>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</si>
  <si>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</si>
  <si>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</si>
  <si>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</si>
  <si>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007 0707 0740100000 000 </t>
  </si>
  <si>
    <t>Организация отдыха и оздоровления детей и подростков</t>
  </si>
  <si>
    <t xml:space="preserve">007 0707 0740112290 000 </t>
  </si>
  <si>
    <t xml:space="preserve">007 0707 0740112290 240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</si>
  <si>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</si>
  <si>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</si>
  <si>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</si>
  <si>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</si>
  <si>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</si>
  <si>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</si>
  <si>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Комплекс процессных мероприятий "Развитие культуры на территории поселения"</t>
  </si>
  <si>
    <t xml:space="preserve">007 0801 0740400000 000 </t>
  </si>
  <si>
    <t>Расходы на обеспечение деятельности муниципальных казенных учреждений</t>
  </si>
  <si>
    <t xml:space="preserve">007 0801 0740400160 000 </t>
  </si>
  <si>
    <t>Расходы на выплаты персоналу казенных учреждений</t>
  </si>
  <si>
    <t xml:space="preserve">007 0801 0740400160 110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</si>
  <si>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</si>
  <si>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</si>
  <si>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</si>
  <si>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</si>
  <si>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007 0801 0740400160 240 </t>
  </si>
  <si>
    <t xml:space="preserve">007 0801 0740400160 242 </t>
  </si>
  <si>
    <t xml:space="preserve">007 0801 0740400160 244 </t>
  </si>
  <si>
    <t xml:space="preserve">007 0801 0740400160 247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</si>
  <si>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</si>
  <si>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007 0801 07404S0360 000 </t>
  </si>
  <si>
    <t xml:space="preserve">007 0801 07404S0360 110 </t>
  </si>
  <si>
    <t xml:space="preserve">007 0801 07404S0360 111 </t>
  </si>
  <si>
    <t xml:space="preserve">007 0801 07404S0360 119 </t>
  </si>
  <si>
    <t xml:space="preserve">007 0801 07404S4840 000 </t>
  </si>
  <si>
    <t xml:space="preserve">007 0801 07404S4840 240 </t>
  </si>
  <si>
    <t xml:space="preserve">007 0801 07404S4840 242 </t>
  </si>
  <si>
    <t xml:space="preserve">007 0801 07404S4840 244 </t>
  </si>
  <si>
    <t xml:space="preserve">007 0801 9900000000 000 </t>
  </si>
  <si>
    <t xml:space="preserve">007 0801 9990100000 000 </t>
  </si>
  <si>
    <t>Расходы на обеспечение деятельности муниципального казенного учреждения «МКУК «Лисинский СДК»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</si>
  <si>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</si>
  <si>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</si>
  <si>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</si>
  <si>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</si>
  <si>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</si>
  <si>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</si>
  <si>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</si>
  <si>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</si>
  <si>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</si>
  <si>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</si>
  <si>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</si>
  <si>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</si>
  <si>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</si>
  <si>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</si>
  <si>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</si>
  <si>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</si>
  <si>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</si>
  <si>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</si>
  <si>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</si>
  <si>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</si>
  <si>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</si>
  <si>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</si>
  <si>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</si>
  <si>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</si>
  <si>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</si>
  <si>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</si>
  <si>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</si>
  <si>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</si>
  <si>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</si>
  <si>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</si>
  <si>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</si>
  <si>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</si>
  <si>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</si>
  <si>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</si>
  <si>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</si>
  <si>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</si>
  <si>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</si>
  <si>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</si>
  <si>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</si>
  <si>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</si>
  <si>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</si>
  <si>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</si>
  <si>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</si>
  <si>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</si>
  <si>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</si>
  <si>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</si>
  <si>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</si>
  <si>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</si>
  <si>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</si>
  <si>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</si>
  <si>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</si>
  <si>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</si>
  <si>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</si>
  <si>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</si>
  <si>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</si>
  <si>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</si>
  <si>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</si>
  <si>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</si>
  <si>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</si>
  <si>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</si>
  <si>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</si>
  <si>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07 июня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</si>
</sst>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23636705</v>
      </c>
      <c r="E19" s="28">
        <v>7424604.8799999999</v>
      </c>
      <c r="F19" s="27">
        <f>IF(OR(D19="-",IF(E19="-",0,E19)&gt;=IF(D19="-",0,D19)),"-",IF(D19="-",0,D19)-IF(E19="-",0,E19))</f>
        <v>16212100.120000001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13822677</v>
      </c>
      <c r="E21" s="37">
        <v>3993769.88</v>
      </c>
      <c r="F21" s="38">
        <f t="shared" ref="F21:F52" si="0">IF(OR(D21="-",IF(E21="-",0,E21)&gt;=IF(D21="-",0,D21)),"-",IF(D21="-",0,D21)-IF(E21="-",0,E21))</f>
        <v>9828907.120000001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1574750</v>
      </c>
      <c r="E22" s="37">
        <v>983487.36</v>
      </c>
      <c r="F22" s="38">
        <f t="shared" si="0"/>
        <v>591262.64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1574750</v>
      </c>
      <c r="E23" s="37">
        <v>983487.36</v>
      </c>
      <c r="F23" s="38">
        <f t="shared" si="0"/>
        <v>591262.64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978751.63</v>
      </c>
      <c r="F24" s="38">
        <f t="shared" si="0"/>
        <v>595998.37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1574750</v>
      </c>
      <c r="E25" s="37">
        <v>978628.77</v>
      </c>
      <c r="F25" s="38">
        <f t="shared" si="0"/>
        <v>596121.23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9.91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112.95</v>
      </c>
      <c r="F27" s="38" t="str">
        <f t="shared" si="0"/>
        <v>-</v>
      </c>
    </row>
    <row r="28" spans="1:6" ht="30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4735.7299999999996</v>
      </c>
      <c r="F28" s="38" t="str">
        <f t="shared" si="0"/>
        <v>-</v>
      </c>
    </row>
    <row r="29" spans="1:6" ht="50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4546.24</v>
      </c>
      <c r="F29" s="38" t="str">
        <f t="shared" si="0"/>
        <v>-</v>
      </c>
    </row>
    <row r="30" spans="1:6" ht="40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189.49</v>
      </c>
      <c r="F30" s="38" t="str">
        <f t="shared" si="0"/>
        <v>-</v>
      </c>
    </row>
    <row r="31" spans="1:6" ht="20.5">
      <c r="A31" s="34" t="s">
        <v>56</v>
      </c>
      <c r="B31" s="35" t="s">
        <v>32</v>
      </c>
      <c r="C31" s="36" t="s">
        <v>57</v>
      </c>
      <c r="D31" s="37">
        <v>2150000</v>
      </c>
      <c r="E31" s="37">
        <v>1101778.68</v>
      </c>
      <c r="F31" s="38">
        <f t="shared" si="0"/>
        <v>1048221.3200000001</v>
      </c>
    </row>
    <row r="32" spans="1:6" ht="20.5">
      <c r="A32" s="34" t="s">
        <v>58</v>
      </c>
      <c r="B32" s="35" t="s">
        <v>32</v>
      </c>
      <c r="C32" s="36" t="s">
        <v>59</v>
      </c>
      <c r="D32" s="37">
        <v>2150000</v>
      </c>
      <c r="E32" s="37">
        <v>1101778.68</v>
      </c>
      <c r="F32" s="38">
        <f t="shared" si="0"/>
        <v>1048221.3200000001</v>
      </c>
    </row>
    <row r="33" spans="1:6" ht="50.5">
      <c r="A33" s="34" t="s">
        <v>60</v>
      </c>
      <c r="B33" s="35" t="s">
        <v>32</v>
      </c>
      <c r="C33" s="36" t="s">
        <v>61</v>
      </c>
      <c r="D33" s="37">
        <v>900000</v>
      </c>
      <c r="E33" s="37">
        <v>539466.68000000005</v>
      </c>
      <c r="F33" s="38">
        <f t="shared" si="0"/>
        <v>360533.31999999995</v>
      </c>
    </row>
    <row r="34" spans="1:6" ht="70.5">
      <c r="A34" s="39" t="s">
        <v>62</v>
      </c>
      <c r="B34" s="35" t="s">
        <v>32</v>
      </c>
      <c r="C34" s="36" t="s">
        <v>63</v>
      </c>
      <c r="D34" s="37">
        <v>900000</v>
      </c>
      <c r="E34" s="37">
        <v>539466.68000000005</v>
      </c>
      <c r="F34" s="38">
        <f t="shared" si="0"/>
        <v>360533.31999999995</v>
      </c>
    </row>
    <row r="35" spans="1:6" ht="60.5">
      <c r="A35" s="39" t="s">
        <v>64</v>
      </c>
      <c r="B35" s="35" t="s">
        <v>32</v>
      </c>
      <c r="C35" s="36" t="s">
        <v>65</v>
      </c>
      <c r="D35" s="37">
        <v>6000</v>
      </c>
      <c r="E35" s="37">
        <v>3339.2</v>
      </c>
      <c r="F35" s="38">
        <f t="shared" si="0"/>
        <v>2660.8</v>
      </c>
    </row>
    <row r="36" spans="1:6" ht="80.5">
      <c r="A36" s="39" t="s">
        <v>66</v>
      </c>
      <c r="B36" s="35" t="s">
        <v>32</v>
      </c>
      <c r="C36" s="36" t="s">
        <v>67</v>
      </c>
      <c r="D36" s="37">
        <v>6000</v>
      </c>
      <c r="E36" s="37">
        <v>3339.2</v>
      </c>
      <c r="F36" s="38">
        <f t="shared" si="0"/>
        <v>2660.8</v>
      </c>
    </row>
    <row r="37" spans="1:6" ht="50.5">
      <c r="A37" s="34" t="s">
        <v>68</v>
      </c>
      <c r="B37" s="35" t="s">
        <v>32</v>
      </c>
      <c r="C37" s="36" t="s">
        <v>69</v>
      </c>
      <c r="D37" s="37">
        <v>1244000</v>
      </c>
      <c r="E37" s="37">
        <v>625170.39</v>
      </c>
      <c r="F37" s="38">
        <f t="shared" si="0"/>
        <v>618829.61</v>
      </c>
    </row>
    <row r="38" spans="1:6" ht="80.5">
      <c r="A38" s="39" t="s">
        <v>70</v>
      </c>
      <c r="B38" s="35" t="s">
        <v>32</v>
      </c>
      <c r="C38" s="36" t="s">
        <v>71</v>
      </c>
      <c r="D38" s="37">
        <v>1244000</v>
      </c>
      <c r="E38" s="37">
        <v>625170.39</v>
      </c>
      <c r="F38" s="38">
        <f t="shared" si="0"/>
        <v>618829.61</v>
      </c>
    </row>
    <row r="39" spans="1:6" ht="50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-66197.59</v>
      </c>
      <c r="F39" s="38" t="str">
        <f t="shared" si="0"/>
        <v>-</v>
      </c>
    </row>
    <row r="40" spans="1:6" ht="80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-66197.59</v>
      </c>
      <c r="F40" s="38" t="str">
        <f t="shared" si="0"/>
        <v>-</v>
      </c>
    </row>
    <row r="41" spans="1:6" ht="12.5">
      <c r="A41" s="34" t="s">
        <v>76</v>
      </c>
      <c r="B41" s="35" t="s">
        <v>32</v>
      </c>
      <c r="C41" s="36" t="s">
        <v>77</v>
      </c>
      <c r="D41" s="37">
        <v>35000</v>
      </c>
      <c r="E41" s="37" t="s">
        <v>47</v>
      </c>
      <c r="F41" s="38">
        <f t="shared" si="0"/>
        <v>35000</v>
      </c>
    </row>
    <row r="42" spans="1:6" ht="12.5">
      <c r="A42" s="34" t="s">
        <v>78</v>
      </c>
      <c r="B42" s="35" t="s">
        <v>32</v>
      </c>
      <c r="C42" s="36" t="s">
        <v>79</v>
      </c>
      <c r="D42" s="37">
        <v>35000</v>
      </c>
      <c r="E42" s="37" t="s">
        <v>47</v>
      </c>
      <c r="F42" s="38">
        <f t="shared" si="0"/>
        <v>35000</v>
      </c>
    </row>
    <row r="43" spans="1:6" ht="12.5">
      <c r="A43" s="34" t="s">
        <v>78</v>
      </c>
      <c r="B43" s="35" t="s">
        <v>32</v>
      </c>
      <c r="C43" s="36" t="s">
        <v>80</v>
      </c>
      <c r="D43" s="37">
        <v>35000</v>
      </c>
      <c r="E43" s="37" t="s">
        <v>47</v>
      </c>
      <c r="F43" s="38">
        <f t="shared" si="0"/>
        <v>35000</v>
      </c>
    </row>
    <row r="44" spans="1:6" ht="30.5">
      <c r="A44" s="34" t="s">
        <v>81</v>
      </c>
      <c r="B44" s="35" t="s">
        <v>32</v>
      </c>
      <c r="C44" s="36" t="s">
        <v>82</v>
      </c>
      <c r="D44" s="37">
        <v>35000</v>
      </c>
      <c r="E44" s="37" t="s">
        <v>47</v>
      </c>
      <c r="F44" s="38">
        <f t="shared" si="0"/>
        <v>35000</v>
      </c>
    </row>
    <row r="45" spans="1:6" ht="12.5">
      <c r="A45" s="34" t="s">
        <v>83</v>
      </c>
      <c r="B45" s="35" t="s">
        <v>32</v>
      </c>
      <c r="C45" s="36" t="s">
        <v>84</v>
      </c>
      <c r="D45" s="37">
        <v>5400000</v>
      </c>
      <c r="E45" s="37">
        <v>1134498.21</v>
      </c>
      <c r="F45" s="38">
        <f t="shared" si="0"/>
        <v>4265501.79</v>
      </c>
    </row>
    <row r="46" spans="1:6" ht="12.5">
      <c r="A46" s="34" t="s">
        <v>85</v>
      </c>
      <c r="B46" s="35" t="s">
        <v>32</v>
      </c>
      <c r="C46" s="36" t="s">
        <v>86</v>
      </c>
      <c r="D46" s="37">
        <v>250000</v>
      </c>
      <c r="E46" s="37">
        <v>11343.3</v>
      </c>
      <c r="F46" s="38">
        <f t="shared" si="0"/>
        <v>238656.7</v>
      </c>
    </row>
    <row r="47" spans="1:6" ht="30.5">
      <c r="A47" s="34" t="s">
        <v>87</v>
      </c>
      <c r="B47" s="35" t="s">
        <v>32</v>
      </c>
      <c r="C47" s="36" t="s">
        <v>88</v>
      </c>
      <c r="D47" s="37">
        <v>250000</v>
      </c>
      <c r="E47" s="37">
        <v>11343.3</v>
      </c>
      <c r="F47" s="38">
        <f t="shared" si="0"/>
        <v>238656.7</v>
      </c>
    </row>
    <row r="48" spans="1:6" ht="50.5">
      <c r="A48" s="34" t="s">
        <v>89</v>
      </c>
      <c r="B48" s="35" t="s">
        <v>32</v>
      </c>
      <c r="C48" s="36" t="s">
        <v>90</v>
      </c>
      <c r="D48" s="37">
        <v>250000</v>
      </c>
      <c r="E48" s="37">
        <v>10947.33</v>
      </c>
      <c r="F48" s="38">
        <f t="shared" si="0"/>
        <v>239052.67</v>
      </c>
    </row>
    <row r="49" spans="1:6" ht="40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395.97</v>
      </c>
      <c r="F49" s="38" t="str">
        <f t="shared" si="0"/>
        <v>-</v>
      </c>
    </row>
    <row r="50" spans="1:6" ht="12.5">
      <c r="A50" s="34" t="s">
        <v>93</v>
      </c>
      <c r="B50" s="35" t="s">
        <v>32</v>
      </c>
      <c r="C50" s="36" t="s">
        <v>94</v>
      </c>
      <c r="D50" s="37">
        <v>5150000</v>
      </c>
      <c r="E50" s="37">
        <v>1123154.9099999999</v>
      </c>
      <c r="F50" s="38">
        <f t="shared" si="0"/>
        <v>4026845.09</v>
      </c>
    </row>
    <row r="51" spans="1:6" ht="12.5">
      <c r="A51" s="34" t="s">
        <v>95</v>
      </c>
      <c r="B51" s="35" t="s">
        <v>32</v>
      </c>
      <c r="C51" s="36" t="s">
        <v>96</v>
      </c>
      <c r="D51" s="37">
        <v>2250000</v>
      </c>
      <c r="E51" s="37">
        <v>927186.54</v>
      </c>
      <c r="F51" s="38">
        <f t="shared" si="0"/>
        <v>1322813.46</v>
      </c>
    </row>
    <row r="52" spans="1:6" ht="20.5">
      <c r="A52" s="34" t="s">
        <v>97</v>
      </c>
      <c r="B52" s="35" t="s">
        <v>32</v>
      </c>
      <c r="C52" s="36" t="s">
        <v>98</v>
      </c>
      <c r="D52" s="37">
        <v>2250000</v>
      </c>
      <c r="E52" s="37">
        <v>927186.54</v>
      </c>
      <c r="F52" s="38">
        <f t="shared" si="0"/>
        <v>1322813.46</v>
      </c>
    </row>
    <row r="53" spans="1:6" ht="12.5">
      <c r="A53" s="34" t="s">
        <v>99</v>
      </c>
      <c r="B53" s="35" t="s">
        <v>32</v>
      </c>
      <c r="C53" s="36" t="s">
        <v>100</v>
      </c>
      <c r="D53" s="37">
        <v>2900000</v>
      </c>
      <c r="E53" s="37">
        <v>195968.37</v>
      </c>
      <c r="F53" s="38">
        <f t="shared" ref="F53:F84" si="1">IF(OR(D53="-",IF(E53="-",0,E53)&gt;=IF(D53="-",0,D53)),"-",IF(D53="-",0,D53)-IF(E53="-",0,E53))</f>
        <v>2704031.63</v>
      </c>
    </row>
    <row r="54" spans="1:6" ht="20.5">
      <c r="A54" s="34" t="s">
        <v>101</v>
      </c>
      <c r="B54" s="35" t="s">
        <v>32</v>
      </c>
      <c r="C54" s="36" t="s">
        <v>102</v>
      </c>
      <c r="D54" s="37">
        <v>2900000</v>
      </c>
      <c r="E54" s="37">
        <v>195968.37</v>
      </c>
      <c r="F54" s="38">
        <f t="shared" si="1"/>
        <v>2704031.63</v>
      </c>
    </row>
    <row r="55" spans="1:6" ht="12.5">
      <c r="A55" s="34" t="s">
        <v>103</v>
      </c>
      <c r="B55" s="35" t="s">
        <v>32</v>
      </c>
      <c r="C55" s="36" t="s">
        <v>104</v>
      </c>
      <c r="D55" s="37">
        <v>2000</v>
      </c>
      <c r="E55" s="37">
        <v>100</v>
      </c>
      <c r="F55" s="38">
        <f t="shared" si="1"/>
        <v>1900</v>
      </c>
    </row>
    <row r="56" spans="1:6" ht="30.5">
      <c r="A56" s="34" t="s">
        <v>105</v>
      </c>
      <c r="B56" s="35" t="s">
        <v>32</v>
      </c>
      <c r="C56" s="36" t="s">
        <v>106</v>
      </c>
      <c r="D56" s="37">
        <v>2000</v>
      </c>
      <c r="E56" s="37">
        <v>100</v>
      </c>
      <c r="F56" s="38">
        <f t="shared" si="1"/>
        <v>1900</v>
      </c>
    </row>
    <row r="57" spans="1:6" ht="50.5">
      <c r="A57" s="34" t="s">
        <v>107</v>
      </c>
      <c r="B57" s="35" t="s">
        <v>32</v>
      </c>
      <c r="C57" s="36" t="s">
        <v>108</v>
      </c>
      <c r="D57" s="37">
        <v>2000</v>
      </c>
      <c r="E57" s="37">
        <v>100</v>
      </c>
      <c r="F57" s="38">
        <f t="shared" si="1"/>
        <v>1900</v>
      </c>
    </row>
    <row r="58" spans="1:6" ht="70.5">
      <c r="A58" s="39" t="s">
        <v>109</v>
      </c>
      <c r="B58" s="35" t="s">
        <v>32</v>
      </c>
      <c r="C58" s="36" t="s">
        <v>110</v>
      </c>
      <c r="D58" s="37">
        <v>2000</v>
      </c>
      <c r="E58" s="37">
        <v>100</v>
      </c>
      <c r="F58" s="38">
        <f t="shared" si="1"/>
        <v>1900</v>
      </c>
    </row>
    <row r="59" spans="1:6" ht="30.5">
      <c r="A59" s="34" t="s">
        <v>111</v>
      </c>
      <c r="B59" s="35" t="s">
        <v>32</v>
      </c>
      <c r="C59" s="36" t="s">
        <v>112</v>
      </c>
      <c r="D59" s="37">
        <v>1860927</v>
      </c>
      <c r="E59" s="37">
        <v>698356.43</v>
      </c>
      <c r="F59" s="38">
        <f t="shared" si="1"/>
        <v>1162570.5699999998</v>
      </c>
    </row>
    <row r="60" spans="1:6" ht="60.5">
      <c r="A60" s="39" t="s">
        <v>113</v>
      </c>
      <c r="B60" s="35" t="s">
        <v>32</v>
      </c>
      <c r="C60" s="36" t="s">
        <v>114</v>
      </c>
      <c r="D60" s="37">
        <v>1365927</v>
      </c>
      <c r="E60" s="37">
        <v>530510.5</v>
      </c>
      <c r="F60" s="38">
        <f t="shared" si="1"/>
        <v>835416.5</v>
      </c>
    </row>
    <row r="61" spans="1:6" ht="30.5">
      <c r="A61" s="34" t="s">
        <v>115</v>
      </c>
      <c r="B61" s="35" t="s">
        <v>32</v>
      </c>
      <c r="C61" s="36" t="s">
        <v>116</v>
      </c>
      <c r="D61" s="37">
        <v>1365927</v>
      </c>
      <c r="E61" s="37">
        <v>530510.5</v>
      </c>
      <c r="F61" s="38">
        <f t="shared" si="1"/>
        <v>835416.5</v>
      </c>
    </row>
    <row r="62" spans="1:6" ht="20.5">
      <c r="A62" s="34" t="s">
        <v>117</v>
      </c>
      <c r="B62" s="35" t="s">
        <v>32</v>
      </c>
      <c r="C62" s="36" t="s">
        <v>118</v>
      </c>
      <c r="D62" s="37">
        <v>1365927</v>
      </c>
      <c r="E62" s="37">
        <v>530510.5</v>
      </c>
      <c r="F62" s="38">
        <f t="shared" si="1"/>
        <v>835416.5</v>
      </c>
    </row>
    <row r="63" spans="1:6" ht="60.5">
      <c r="A63" s="39" t="s">
        <v>119</v>
      </c>
      <c r="B63" s="35" t="s">
        <v>32</v>
      </c>
      <c r="C63" s="36" t="s">
        <v>120</v>
      </c>
      <c r="D63" s="37">
        <v>495000</v>
      </c>
      <c r="E63" s="37">
        <v>167845.93</v>
      </c>
      <c r="F63" s="38">
        <f t="shared" si="1"/>
        <v>327154.07</v>
      </c>
    </row>
    <row r="64" spans="1:6" ht="60.5">
      <c r="A64" s="39" t="s">
        <v>121</v>
      </c>
      <c r="B64" s="35" t="s">
        <v>32</v>
      </c>
      <c r="C64" s="36" t="s">
        <v>122</v>
      </c>
      <c r="D64" s="37">
        <v>495000</v>
      </c>
      <c r="E64" s="37">
        <v>167845.93</v>
      </c>
      <c r="F64" s="38">
        <f t="shared" si="1"/>
        <v>327154.07</v>
      </c>
    </row>
    <row r="65" spans="1:6" ht="50.5">
      <c r="A65" s="34" t="s">
        <v>123</v>
      </c>
      <c r="B65" s="35" t="s">
        <v>32</v>
      </c>
      <c r="C65" s="36" t="s">
        <v>124</v>
      </c>
      <c r="D65" s="37">
        <v>495000</v>
      </c>
      <c r="E65" s="37">
        <v>167845.93</v>
      </c>
      <c r="F65" s="38">
        <f t="shared" si="1"/>
        <v>327154.07</v>
      </c>
    </row>
    <row r="66" spans="1:6" ht="20.5">
      <c r="A66" s="34" t="s">
        <v>125</v>
      </c>
      <c r="B66" s="35" t="s">
        <v>32</v>
      </c>
      <c r="C66" s="36" t="s">
        <v>126</v>
      </c>
      <c r="D66" s="37" t="s">
        <v>47</v>
      </c>
      <c r="E66" s="37">
        <v>75549.2</v>
      </c>
      <c r="F66" s="38" t="str">
        <f t="shared" si="1"/>
        <v>-</v>
      </c>
    </row>
    <row r="67" spans="1:6" ht="12.5">
      <c r="A67" s="34" t="s">
        <v>127</v>
      </c>
      <c r="B67" s="35" t="s">
        <v>32</v>
      </c>
      <c r="C67" s="36" t="s">
        <v>128</v>
      </c>
      <c r="D67" s="37" t="s">
        <v>47</v>
      </c>
      <c r="E67" s="37">
        <v>75549.2</v>
      </c>
      <c r="F67" s="38" t="str">
        <f t="shared" si="1"/>
        <v>-</v>
      </c>
    </row>
    <row r="68" spans="1:6" ht="12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75549.2</v>
      </c>
      <c r="F68" s="38" t="str">
        <f t="shared" si="1"/>
        <v>-</v>
      </c>
    </row>
    <row r="69" spans="1:6" ht="20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75549.2</v>
      </c>
      <c r="F69" s="38" t="str">
        <f t="shared" si="1"/>
        <v>-</v>
      </c>
    </row>
    <row r="70" spans="1:6" ht="20.5">
      <c r="A70" s="34" t="s">
        <v>133</v>
      </c>
      <c r="B70" s="35" t="s">
        <v>32</v>
      </c>
      <c r="C70" s="36" t="s">
        <v>134</v>
      </c>
      <c r="D70" s="37">
        <v>2800000</v>
      </c>
      <c r="E70" s="37" t="s">
        <v>47</v>
      </c>
      <c r="F70" s="38">
        <f t="shared" si="1"/>
        <v>2800000</v>
      </c>
    </row>
    <row r="71" spans="1:6" ht="50.5">
      <c r="A71" s="39" t="s">
        <v>135</v>
      </c>
      <c r="B71" s="35" t="s">
        <v>32</v>
      </c>
      <c r="C71" s="36" t="s">
        <v>136</v>
      </c>
      <c r="D71" s="37">
        <v>2800000</v>
      </c>
      <c r="E71" s="37" t="s">
        <v>47</v>
      </c>
      <c r="F71" s="38">
        <f t="shared" si="1"/>
        <v>2800000</v>
      </c>
    </row>
    <row r="72" spans="1:6" ht="60.5">
      <c r="A72" s="39" t="s">
        <v>137</v>
      </c>
      <c r="B72" s="35" t="s">
        <v>32</v>
      </c>
      <c r="C72" s="36" t="s">
        <v>138</v>
      </c>
      <c r="D72" s="37">
        <v>2800000</v>
      </c>
      <c r="E72" s="37" t="s">
        <v>47</v>
      </c>
      <c r="F72" s="38">
        <f t="shared" si="1"/>
        <v>2800000</v>
      </c>
    </row>
    <row r="73" spans="1:6" ht="60.5">
      <c r="A73" s="39" t="s">
        <v>139</v>
      </c>
      <c r="B73" s="35" t="s">
        <v>32</v>
      </c>
      <c r="C73" s="36" t="s">
        <v>140</v>
      </c>
      <c r="D73" s="37">
        <v>2800000</v>
      </c>
      <c r="E73" s="37" t="s">
        <v>47</v>
      </c>
      <c r="F73" s="38">
        <f t="shared" si="1"/>
        <v>2800000</v>
      </c>
    </row>
    <row r="74" spans="1:6" ht="12.5">
      <c r="A74" s="34" t="s">
        <v>141</v>
      </c>
      <c r="B74" s="35" t="s">
        <v>32</v>
      </c>
      <c r="C74" s="36" t="s">
        <v>142</v>
      </c>
      <c r="D74" s="37">
        <v>9814028</v>
      </c>
      <c r="E74" s="37">
        <v>3430835</v>
      </c>
      <c r="F74" s="38">
        <f t="shared" si="1"/>
        <v>6383193</v>
      </c>
    </row>
    <row r="75" spans="1:6" ht="20.5">
      <c r="A75" s="34" t="s">
        <v>143</v>
      </c>
      <c r="B75" s="35" t="s">
        <v>32</v>
      </c>
      <c r="C75" s="36" t="s">
        <v>144</v>
      </c>
      <c r="D75" s="37">
        <v>9814028</v>
      </c>
      <c r="E75" s="37">
        <v>3430835</v>
      </c>
      <c r="F75" s="38">
        <f t="shared" si="1"/>
        <v>6383193</v>
      </c>
    </row>
    <row r="76" spans="1:6" ht="20.5">
      <c r="A76" s="34" t="s">
        <v>145</v>
      </c>
      <c r="B76" s="35" t="s">
        <v>32</v>
      </c>
      <c r="C76" s="36" t="s">
        <v>146</v>
      </c>
      <c r="D76" s="37">
        <v>5030100</v>
      </c>
      <c r="E76" s="37">
        <v>3018060</v>
      </c>
      <c r="F76" s="38">
        <f t="shared" si="1"/>
        <v>2012040</v>
      </c>
    </row>
    <row r="77" spans="1:6" ht="30.5">
      <c r="A77" s="34" t="s">
        <v>147</v>
      </c>
      <c r="B77" s="35" t="s">
        <v>32</v>
      </c>
      <c r="C77" s="36" t="s">
        <v>148</v>
      </c>
      <c r="D77" s="37">
        <v>5030100</v>
      </c>
      <c r="E77" s="37">
        <v>3018060</v>
      </c>
      <c r="F77" s="38">
        <f t="shared" si="1"/>
        <v>2012040</v>
      </c>
    </row>
    <row r="78" spans="1:6" ht="30.5">
      <c r="A78" s="34" t="s">
        <v>149</v>
      </c>
      <c r="B78" s="35" t="s">
        <v>32</v>
      </c>
      <c r="C78" s="36" t="s">
        <v>150</v>
      </c>
      <c r="D78" s="37">
        <v>5030100</v>
      </c>
      <c r="E78" s="37">
        <v>3018060</v>
      </c>
      <c r="F78" s="38">
        <f t="shared" si="1"/>
        <v>2012040</v>
      </c>
    </row>
    <row r="79" spans="1:6" ht="20.5">
      <c r="A79" s="34" t="s">
        <v>151</v>
      </c>
      <c r="B79" s="35" t="s">
        <v>32</v>
      </c>
      <c r="C79" s="36" t="s">
        <v>152</v>
      </c>
      <c r="D79" s="37">
        <v>4490808</v>
      </c>
      <c r="E79" s="37">
        <v>264455</v>
      </c>
      <c r="F79" s="38">
        <f t="shared" si="1"/>
        <v>4226353</v>
      </c>
    </row>
    <row r="80" spans="1:6" ht="12.5">
      <c r="A80" s="34" t="s">
        <v>153</v>
      </c>
      <c r="B80" s="35" t="s">
        <v>32</v>
      </c>
      <c r="C80" s="36" t="s">
        <v>154</v>
      </c>
      <c r="D80" s="37">
        <v>4490808</v>
      </c>
      <c r="E80" s="37">
        <v>264455</v>
      </c>
      <c r="F80" s="38">
        <f t="shared" si="1"/>
        <v>4226353</v>
      </c>
    </row>
    <row r="81" spans="1:6" ht="12.5">
      <c r="A81" s="34" t="s">
        <v>155</v>
      </c>
      <c r="B81" s="35" t="s">
        <v>32</v>
      </c>
      <c r="C81" s="36" t="s">
        <v>156</v>
      </c>
      <c r="D81" s="37">
        <v>4490808</v>
      </c>
      <c r="E81" s="37">
        <v>264455</v>
      </c>
      <c r="F81" s="38">
        <f t="shared" si="1"/>
        <v>4226353</v>
      </c>
    </row>
    <row r="82" spans="1:6" ht="20.5">
      <c r="A82" s="34" t="s">
        <v>157</v>
      </c>
      <c r="B82" s="35" t="s">
        <v>32</v>
      </c>
      <c r="C82" s="36" t="s">
        <v>158</v>
      </c>
      <c r="D82" s="37">
        <v>293120</v>
      </c>
      <c r="E82" s="37">
        <v>148320</v>
      </c>
      <c r="F82" s="38">
        <f t="shared" si="1"/>
        <v>144800</v>
      </c>
    </row>
    <row r="83" spans="1:6" ht="20.5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20.5">
      <c r="A84" s="34" t="s">
        <v>161</v>
      </c>
      <c r="B84" s="35" t="s">
        <v>32</v>
      </c>
      <c r="C84" s="36" t="s">
        <v>162</v>
      </c>
      <c r="D84" s="37">
        <v>3520</v>
      </c>
      <c r="E84" s="37">
        <v>3520</v>
      </c>
      <c r="F84" s="38" t="str">
        <f t="shared" si="1"/>
        <v>-</v>
      </c>
    </row>
    <row r="85" spans="1:6" ht="20.5">
      <c r="A85" s="34" t="s">
        <v>163</v>
      </c>
      <c r="B85" s="35" t="s">
        <v>32</v>
      </c>
      <c r="C85" s="36" t="s">
        <v>164</v>
      </c>
      <c r="D85" s="37">
        <v>289600</v>
      </c>
      <c r="E85" s="37">
        <v>144800</v>
      </c>
      <c r="F85" s="38">
        <f t="shared" ref="F85:F86" si="2">IF(OR(D85="-",IF(E85="-",0,E85)&gt;=IF(D85="-",0,D85)),"-",IF(D85="-",0,D85)-IF(E85="-",0,E85))</f>
        <v>144800</v>
      </c>
    </row>
    <row r="86" spans="1:6" ht="30.5">
      <c r="A86" s="34" t="s">
        <v>165</v>
      </c>
      <c r="B86" s="35" t="s">
        <v>32</v>
      </c>
      <c r="C86" s="36" t="s">
        <v>166</v>
      </c>
      <c r="D86" s="37">
        <v>289600</v>
      </c>
      <c r="E86" s="37">
        <v>144800</v>
      </c>
      <c r="F86" s="38">
        <f t="shared" si="2"/>
        <v>144800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topLeftCell="A162" workbookViewId="0">
      <selection activeCell="E182" sqref="E182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167</v>
      </c>
      <c r="B2" s="107"/>
      <c r="C2" s="107"/>
      <c r="D2" s="107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169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170</v>
      </c>
      <c r="B13" s="52" t="s">
        <v>171</v>
      </c>
      <c r="C13" s="53" t="s">
        <v>172</v>
      </c>
      <c r="D13" s="54">
        <v>23961923</v>
      </c>
      <c r="E13" s="55">
        <v>7216095.6200000001</v>
      </c>
      <c r="F13" s="56">
        <f>IF(OR(D13="-",IF(E13="-",0,E13)&gt;=IF(D13="-",0,D13)),"-",IF(D13="-",0,D13)-IF(E13="-",0,E13))</f>
        <v>16745827.379999999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173</v>
      </c>
      <c r="B15" s="52" t="s">
        <v>171</v>
      </c>
      <c r="C15" s="53" t="s">
        <v>174</v>
      </c>
      <c r="D15" s="54">
        <v>23961923</v>
      </c>
      <c r="E15" s="55">
        <v>7216095.6200000001</v>
      </c>
      <c r="F15" s="56">
        <f t="shared" ref="F15:F46" si="0">IF(OR(D15="-",IF(E15="-",0,E15)&gt;=IF(D15="-",0,D15)),"-",IF(D15="-",0,D15)-IF(E15="-",0,E15))</f>
        <v>16745827.379999999</v>
      </c>
    </row>
    <row r="16" spans="1:6" ht="12.5">
      <c r="A16" s="51" t="s">
        <v>175</v>
      </c>
      <c r="B16" s="52" t="s">
        <v>171</v>
      </c>
      <c r="C16" s="53" t="s">
        <v>176</v>
      </c>
      <c r="D16" s="54">
        <v>21649529</v>
      </c>
      <c r="E16" s="55">
        <v>6537402.7999999998</v>
      </c>
      <c r="F16" s="56">
        <f t="shared" si="0"/>
        <v>15112126.199999999</v>
      </c>
    </row>
    <row r="17" spans="1:6" ht="12.5">
      <c r="A17" s="51" t="s">
        <v>177</v>
      </c>
      <c r="B17" s="52" t="s">
        <v>171</v>
      </c>
      <c r="C17" s="53" t="s">
        <v>178</v>
      </c>
      <c r="D17" s="54">
        <v>5721752</v>
      </c>
      <c r="E17" s="55">
        <v>1743819.3</v>
      </c>
      <c r="F17" s="56">
        <f t="shared" si="0"/>
        <v>3977932.7</v>
      </c>
    </row>
    <row r="18" spans="1:6" ht="42">
      <c r="A18" s="51" t="s">
        <v>179</v>
      </c>
      <c r="B18" s="52" t="s">
        <v>171</v>
      </c>
      <c r="C18" s="53" t="s">
        <v>180</v>
      </c>
      <c r="D18" s="54">
        <v>5576460</v>
      </c>
      <c r="E18" s="55">
        <v>1648644.6</v>
      </c>
      <c r="F18" s="56">
        <f t="shared" si="0"/>
        <v>3927815.4</v>
      </c>
    </row>
    <row r="19" spans="1:6" ht="42">
      <c r="A19" s="51" t="s">
        <v>179</v>
      </c>
      <c r="B19" s="52" t="s">
        <v>171</v>
      </c>
      <c r="C19" s="53" t="s">
        <v>181</v>
      </c>
      <c r="D19" s="54">
        <v>5576460</v>
      </c>
      <c r="E19" s="55">
        <v>1648644.6</v>
      </c>
      <c r="F19" s="56">
        <f t="shared" si="0"/>
        <v>3927815.4</v>
      </c>
    </row>
    <row r="20" spans="1:6" ht="12.5">
      <c r="A20" s="24" t="s">
        <v>182</v>
      </c>
      <c r="B20" s="63" t="s">
        <v>171</v>
      </c>
      <c r="C20" s="26" t="s">
        <v>183</v>
      </c>
      <c r="D20" s="27">
        <v>5576460</v>
      </c>
      <c r="E20" s="64">
        <v>1648644.6</v>
      </c>
      <c r="F20" s="65">
        <f t="shared" si="0"/>
        <v>3927815.4</v>
      </c>
    </row>
    <row r="21" spans="1:6" ht="12.5">
      <c r="A21" s="24" t="s">
        <v>184</v>
      </c>
      <c r="B21" s="63" t="s">
        <v>171</v>
      </c>
      <c r="C21" s="26" t="s">
        <v>185</v>
      </c>
      <c r="D21" s="27">
        <v>5389360</v>
      </c>
      <c r="E21" s="64">
        <v>1555094.6</v>
      </c>
      <c r="F21" s="65">
        <f t="shared" si="0"/>
        <v>3834265.4</v>
      </c>
    </row>
    <row r="22" spans="1:6" ht="20.5">
      <c r="A22" s="24" t="s">
        <v>186</v>
      </c>
      <c r="B22" s="63" t="s">
        <v>171</v>
      </c>
      <c r="C22" s="26" t="s">
        <v>187</v>
      </c>
      <c r="D22" s="27">
        <v>4344416</v>
      </c>
      <c r="E22" s="64">
        <v>1243037</v>
      </c>
      <c r="F22" s="65">
        <f t="shared" si="0"/>
        <v>3101379</v>
      </c>
    </row>
    <row r="23" spans="1:6" ht="12.5">
      <c r="A23" s="24" t="s">
        <v>188</v>
      </c>
      <c r="B23" s="63" t="s">
        <v>171</v>
      </c>
      <c r="C23" s="26" t="s">
        <v>189</v>
      </c>
      <c r="D23" s="27">
        <v>3308553</v>
      </c>
      <c r="E23" s="64">
        <v>981546.71</v>
      </c>
      <c r="F23" s="65">
        <f t="shared" si="0"/>
        <v>2327006.29</v>
      </c>
    </row>
    <row r="24" spans="1:6" ht="20.5">
      <c r="A24" s="24" t="s">
        <v>190</v>
      </c>
      <c r="B24" s="63" t="s">
        <v>171</v>
      </c>
      <c r="C24" s="26" t="s">
        <v>191</v>
      </c>
      <c r="D24" s="27">
        <v>43800</v>
      </c>
      <c r="E24" s="64">
        <v>7200</v>
      </c>
      <c r="F24" s="65">
        <f t="shared" si="0"/>
        <v>36600</v>
      </c>
    </row>
    <row r="25" spans="1:6" ht="30.5">
      <c r="A25" s="24" t="s">
        <v>192</v>
      </c>
      <c r="B25" s="63" t="s">
        <v>171</v>
      </c>
      <c r="C25" s="26" t="s">
        <v>193</v>
      </c>
      <c r="D25" s="27">
        <v>992063</v>
      </c>
      <c r="E25" s="64">
        <v>254290.29</v>
      </c>
      <c r="F25" s="65">
        <f t="shared" si="0"/>
        <v>737772.71</v>
      </c>
    </row>
    <row r="26" spans="1:6" ht="20.5">
      <c r="A26" s="24" t="s">
        <v>194</v>
      </c>
      <c r="B26" s="63" t="s">
        <v>171</v>
      </c>
      <c r="C26" s="26" t="s">
        <v>195</v>
      </c>
      <c r="D26" s="27">
        <v>892944</v>
      </c>
      <c r="E26" s="64">
        <v>312057.59999999998</v>
      </c>
      <c r="F26" s="65">
        <f t="shared" si="0"/>
        <v>580886.4</v>
      </c>
    </row>
    <row r="27" spans="1:6" ht="20.5">
      <c r="A27" s="24" t="s">
        <v>196</v>
      </c>
      <c r="B27" s="63" t="s">
        <v>171</v>
      </c>
      <c r="C27" s="26" t="s">
        <v>197</v>
      </c>
      <c r="D27" s="27">
        <v>305400</v>
      </c>
      <c r="E27" s="64">
        <v>135220.38</v>
      </c>
      <c r="F27" s="65">
        <f t="shared" si="0"/>
        <v>170179.62</v>
      </c>
    </row>
    <row r="28" spans="1:6" ht="12.5">
      <c r="A28" s="24" t="s">
        <v>198</v>
      </c>
      <c r="B28" s="63" t="s">
        <v>171</v>
      </c>
      <c r="C28" s="26" t="s">
        <v>199</v>
      </c>
      <c r="D28" s="27">
        <v>487344</v>
      </c>
      <c r="E28" s="64">
        <v>147078.85999999999</v>
      </c>
      <c r="F28" s="65">
        <f t="shared" si="0"/>
        <v>340265.14</v>
      </c>
    </row>
    <row r="29" spans="1:6" ht="12.5">
      <c r="A29" s="24" t="s">
        <v>200</v>
      </c>
      <c r="B29" s="63" t="s">
        <v>171</v>
      </c>
      <c r="C29" s="26" t="s">
        <v>201</v>
      </c>
      <c r="D29" s="27">
        <v>100200</v>
      </c>
      <c r="E29" s="64">
        <v>29758.36</v>
      </c>
      <c r="F29" s="65">
        <f t="shared" si="0"/>
        <v>70441.64</v>
      </c>
    </row>
    <row r="30" spans="1:6" ht="12.5">
      <c r="A30" s="24" t="s">
        <v>202</v>
      </c>
      <c r="B30" s="63" t="s">
        <v>171</v>
      </c>
      <c r="C30" s="26" t="s">
        <v>203</v>
      </c>
      <c r="D30" s="27">
        <v>152000</v>
      </c>
      <c r="E30" s="64" t="s">
        <v>47</v>
      </c>
      <c r="F30" s="65">
        <f t="shared" si="0"/>
        <v>152000</v>
      </c>
    </row>
    <row r="31" spans="1:6" ht="12.5">
      <c r="A31" s="24" t="s">
        <v>204</v>
      </c>
      <c r="B31" s="63" t="s">
        <v>171</v>
      </c>
      <c r="C31" s="26" t="s">
        <v>205</v>
      </c>
      <c r="D31" s="27">
        <v>152000</v>
      </c>
      <c r="E31" s="64" t="s">
        <v>47</v>
      </c>
      <c r="F31" s="65">
        <f t="shared" si="0"/>
        <v>152000</v>
      </c>
    </row>
    <row r="32" spans="1:6" ht="20.5">
      <c r="A32" s="24" t="s">
        <v>206</v>
      </c>
      <c r="B32" s="63" t="s">
        <v>171</v>
      </c>
      <c r="C32" s="26" t="s">
        <v>207</v>
      </c>
      <c r="D32" s="27">
        <v>187100</v>
      </c>
      <c r="E32" s="64">
        <v>93550</v>
      </c>
      <c r="F32" s="65">
        <f t="shared" si="0"/>
        <v>93550</v>
      </c>
    </row>
    <row r="33" spans="1:6" ht="12.5">
      <c r="A33" s="24" t="s">
        <v>208</v>
      </c>
      <c r="B33" s="63" t="s">
        <v>171</v>
      </c>
      <c r="C33" s="26" t="s">
        <v>209</v>
      </c>
      <c r="D33" s="27">
        <v>187100</v>
      </c>
      <c r="E33" s="64">
        <v>93550</v>
      </c>
      <c r="F33" s="65">
        <f t="shared" si="0"/>
        <v>93550</v>
      </c>
    </row>
    <row r="34" spans="1:6" ht="31.5">
      <c r="A34" s="51" t="s">
        <v>210</v>
      </c>
      <c r="B34" s="52" t="s">
        <v>171</v>
      </c>
      <c r="C34" s="53" t="s">
        <v>211</v>
      </c>
      <c r="D34" s="54">
        <v>89772</v>
      </c>
      <c r="E34" s="55">
        <v>89772</v>
      </c>
      <c r="F34" s="56" t="str">
        <f t="shared" si="0"/>
        <v>-</v>
      </c>
    </row>
    <row r="35" spans="1:6" ht="31.5">
      <c r="A35" s="51" t="s">
        <v>210</v>
      </c>
      <c r="B35" s="52" t="s">
        <v>171</v>
      </c>
      <c r="C35" s="53" t="s">
        <v>212</v>
      </c>
      <c r="D35" s="54">
        <v>89772</v>
      </c>
      <c r="E35" s="55">
        <v>89772</v>
      </c>
      <c r="F35" s="56" t="str">
        <f t="shared" si="0"/>
        <v>-</v>
      </c>
    </row>
    <row r="36" spans="1:6" ht="12.5">
      <c r="A36" s="24" t="s">
        <v>182</v>
      </c>
      <c r="B36" s="63" t="s">
        <v>171</v>
      </c>
      <c r="C36" s="26" t="s">
        <v>213</v>
      </c>
      <c r="D36" s="27">
        <v>89772</v>
      </c>
      <c r="E36" s="64">
        <v>89772</v>
      </c>
      <c r="F36" s="65" t="str">
        <f t="shared" si="0"/>
        <v>-</v>
      </c>
    </row>
    <row r="37" spans="1:6" ht="30.5">
      <c r="A37" s="24" t="s">
        <v>214</v>
      </c>
      <c r="B37" s="63" t="s">
        <v>171</v>
      </c>
      <c r="C37" s="26" t="s">
        <v>215</v>
      </c>
      <c r="D37" s="27">
        <v>89772</v>
      </c>
      <c r="E37" s="64">
        <v>89772</v>
      </c>
      <c r="F37" s="65" t="str">
        <f t="shared" si="0"/>
        <v>-</v>
      </c>
    </row>
    <row r="38" spans="1:6" ht="12.5">
      <c r="A38" s="24" t="s">
        <v>208</v>
      </c>
      <c r="B38" s="63" t="s">
        <v>171</v>
      </c>
      <c r="C38" s="26" t="s">
        <v>216</v>
      </c>
      <c r="D38" s="27">
        <v>89772</v>
      </c>
      <c r="E38" s="64">
        <v>89772</v>
      </c>
      <c r="F38" s="65" t="str">
        <f t="shared" si="0"/>
        <v>-</v>
      </c>
    </row>
    <row r="39" spans="1:6" ht="12.5">
      <c r="A39" s="51" t="s">
        <v>217</v>
      </c>
      <c r="B39" s="52" t="s">
        <v>171</v>
      </c>
      <c r="C39" s="53" t="s">
        <v>218</v>
      </c>
      <c r="D39" s="54">
        <v>50000</v>
      </c>
      <c r="E39" s="55" t="s">
        <v>47</v>
      </c>
      <c r="F39" s="56">
        <f t="shared" si="0"/>
        <v>50000</v>
      </c>
    </row>
    <row r="40" spans="1:6" ht="12.5">
      <c r="A40" s="51" t="s">
        <v>217</v>
      </c>
      <c r="B40" s="52" t="s">
        <v>171</v>
      </c>
      <c r="C40" s="53" t="s">
        <v>219</v>
      </c>
      <c r="D40" s="54">
        <v>50000</v>
      </c>
      <c r="E40" s="55" t="s">
        <v>47</v>
      </c>
      <c r="F40" s="56">
        <f t="shared" si="0"/>
        <v>50000</v>
      </c>
    </row>
    <row r="41" spans="1:6" ht="12.5">
      <c r="A41" s="24" t="s">
        <v>182</v>
      </c>
      <c r="B41" s="63" t="s">
        <v>171</v>
      </c>
      <c r="C41" s="26" t="s">
        <v>220</v>
      </c>
      <c r="D41" s="27">
        <v>50000</v>
      </c>
      <c r="E41" s="64" t="s">
        <v>47</v>
      </c>
      <c r="F41" s="65">
        <f t="shared" si="0"/>
        <v>50000</v>
      </c>
    </row>
    <row r="42" spans="1:6" ht="30.5">
      <c r="A42" s="24" t="s">
        <v>221</v>
      </c>
      <c r="B42" s="63" t="s">
        <v>171</v>
      </c>
      <c r="C42" s="26" t="s">
        <v>222</v>
      </c>
      <c r="D42" s="27">
        <v>50000</v>
      </c>
      <c r="E42" s="64" t="s">
        <v>47</v>
      </c>
      <c r="F42" s="65">
        <f t="shared" si="0"/>
        <v>50000</v>
      </c>
    </row>
    <row r="43" spans="1:6" ht="12.5">
      <c r="A43" s="24" t="s">
        <v>223</v>
      </c>
      <c r="B43" s="63" t="s">
        <v>171</v>
      </c>
      <c r="C43" s="26" t="s">
        <v>224</v>
      </c>
      <c r="D43" s="27">
        <v>50000</v>
      </c>
      <c r="E43" s="64" t="s">
        <v>47</v>
      </c>
      <c r="F43" s="65">
        <f t="shared" si="0"/>
        <v>50000</v>
      </c>
    </row>
    <row r="44" spans="1:6" ht="12.5">
      <c r="A44" s="51" t="s">
        <v>225</v>
      </c>
      <c r="B44" s="52" t="s">
        <v>171</v>
      </c>
      <c r="C44" s="53" t="s">
        <v>226</v>
      </c>
      <c r="D44" s="54">
        <v>5520</v>
      </c>
      <c r="E44" s="55">
        <v>5402.7</v>
      </c>
      <c r="F44" s="56">
        <f t="shared" si="0"/>
        <v>117.30000000000018</v>
      </c>
    </row>
    <row r="45" spans="1:6" ht="12.5">
      <c r="A45" s="51" t="s">
        <v>225</v>
      </c>
      <c r="B45" s="52" t="s">
        <v>171</v>
      </c>
      <c r="C45" s="53" t="s">
        <v>227</v>
      </c>
      <c r="D45" s="54">
        <v>5520</v>
      </c>
      <c r="E45" s="55">
        <v>5402.7</v>
      </c>
      <c r="F45" s="56">
        <f t="shared" si="0"/>
        <v>117.30000000000018</v>
      </c>
    </row>
    <row r="46" spans="1:6" ht="12.5">
      <c r="A46" s="24" t="s">
        <v>182</v>
      </c>
      <c r="B46" s="63" t="s">
        <v>171</v>
      </c>
      <c r="C46" s="26" t="s">
        <v>228</v>
      </c>
      <c r="D46" s="27">
        <v>5520</v>
      </c>
      <c r="E46" s="64">
        <v>5402.7</v>
      </c>
      <c r="F46" s="65">
        <f t="shared" si="0"/>
        <v>117.30000000000018</v>
      </c>
    </row>
    <row r="47" spans="1:6" ht="12.5">
      <c r="A47" s="24" t="s">
        <v>229</v>
      </c>
      <c r="B47" s="63" t="s">
        <v>171</v>
      </c>
      <c r="C47" s="26" t="s">
        <v>230</v>
      </c>
      <c r="D47" s="27">
        <v>5520</v>
      </c>
      <c r="E47" s="64">
        <v>5402.7</v>
      </c>
      <c r="F47" s="65">
        <f t="shared" ref="F47:F78" si="1">IF(OR(D47="-",IF(E47="-",0,E47)&gt;=IF(D47="-",0,D47)),"-",IF(D47="-",0,D47)-IF(E47="-",0,E47))</f>
        <v>117.30000000000018</v>
      </c>
    </row>
    <row r="48" spans="1:6" ht="12.5">
      <c r="A48" s="24" t="s">
        <v>202</v>
      </c>
      <c r="B48" s="63" t="s">
        <v>171</v>
      </c>
      <c r="C48" s="26" t="s">
        <v>231</v>
      </c>
      <c r="D48" s="27">
        <v>5520</v>
      </c>
      <c r="E48" s="64">
        <v>5402.7</v>
      </c>
      <c r="F48" s="65">
        <f t="shared" si="1"/>
        <v>117.30000000000018</v>
      </c>
    </row>
    <row r="49" spans="1:6" ht="12.5">
      <c r="A49" s="24" t="s">
        <v>204</v>
      </c>
      <c r="B49" s="63" t="s">
        <v>171</v>
      </c>
      <c r="C49" s="26" t="s">
        <v>232</v>
      </c>
      <c r="D49" s="27">
        <v>5520</v>
      </c>
      <c r="E49" s="64">
        <v>5402.7</v>
      </c>
      <c r="F49" s="65">
        <f t="shared" si="1"/>
        <v>117.30000000000018</v>
      </c>
    </row>
    <row r="50" spans="1:6" ht="12.5">
      <c r="A50" s="51" t="s">
        <v>233</v>
      </c>
      <c r="B50" s="52" t="s">
        <v>171</v>
      </c>
      <c r="C50" s="53" t="s">
        <v>234</v>
      </c>
      <c r="D50" s="54">
        <v>289600</v>
      </c>
      <c r="E50" s="55">
        <v>85250.19</v>
      </c>
      <c r="F50" s="56">
        <f t="shared" si="1"/>
        <v>204349.81</v>
      </c>
    </row>
    <row r="51" spans="1:6" ht="12.5">
      <c r="A51" s="51" t="s">
        <v>235</v>
      </c>
      <c r="B51" s="52" t="s">
        <v>171</v>
      </c>
      <c r="C51" s="53" t="s">
        <v>236</v>
      </c>
      <c r="D51" s="54">
        <v>289600</v>
      </c>
      <c r="E51" s="55">
        <v>85250.19</v>
      </c>
      <c r="F51" s="56">
        <f t="shared" si="1"/>
        <v>204349.81</v>
      </c>
    </row>
    <row r="52" spans="1:6" ht="12.5">
      <c r="A52" s="51" t="s">
        <v>235</v>
      </c>
      <c r="B52" s="52" t="s">
        <v>171</v>
      </c>
      <c r="C52" s="53" t="s">
        <v>237</v>
      </c>
      <c r="D52" s="54">
        <v>289600</v>
      </c>
      <c r="E52" s="55">
        <v>85250.19</v>
      </c>
      <c r="F52" s="56">
        <f t="shared" si="1"/>
        <v>204349.81</v>
      </c>
    </row>
    <row r="53" spans="1:6" ht="12.5">
      <c r="A53" s="24" t="s">
        <v>182</v>
      </c>
      <c r="B53" s="63" t="s">
        <v>171</v>
      </c>
      <c r="C53" s="26" t="s">
        <v>238</v>
      </c>
      <c r="D53" s="27">
        <v>289600</v>
      </c>
      <c r="E53" s="64">
        <v>85250.19</v>
      </c>
      <c r="F53" s="65">
        <f t="shared" si="1"/>
        <v>204349.81</v>
      </c>
    </row>
    <row r="54" spans="1:6" ht="20.5">
      <c r="A54" s="24" t="s">
        <v>239</v>
      </c>
      <c r="B54" s="63" t="s">
        <v>171</v>
      </c>
      <c r="C54" s="26" t="s">
        <v>240</v>
      </c>
      <c r="D54" s="27">
        <v>289600</v>
      </c>
      <c r="E54" s="64">
        <v>85250.19</v>
      </c>
      <c r="F54" s="65">
        <f t="shared" si="1"/>
        <v>204349.81</v>
      </c>
    </row>
    <row r="55" spans="1:6" ht="20.5">
      <c r="A55" s="24" t="s">
        <v>186</v>
      </c>
      <c r="B55" s="63" t="s">
        <v>171</v>
      </c>
      <c r="C55" s="26" t="s">
        <v>241</v>
      </c>
      <c r="D55" s="27">
        <v>289600</v>
      </c>
      <c r="E55" s="64">
        <v>85250.19</v>
      </c>
      <c r="F55" s="65">
        <f t="shared" si="1"/>
        <v>204349.81</v>
      </c>
    </row>
    <row r="56" spans="1:6" ht="12.5">
      <c r="A56" s="24" t="s">
        <v>188</v>
      </c>
      <c r="B56" s="63" t="s">
        <v>171</v>
      </c>
      <c r="C56" s="26" t="s">
        <v>242</v>
      </c>
      <c r="D56" s="27">
        <v>222427</v>
      </c>
      <c r="E56" s="64">
        <v>65476.33</v>
      </c>
      <c r="F56" s="65">
        <f t="shared" si="1"/>
        <v>156950.66999999998</v>
      </c>
    </row>
    <row r="57" spans="1:6" ht="30.5">
      <c r="A57" s="24" t="s">
        <v>192</v>
      </c>
      <c r="B57" s="63" t="s">
        <v>171</v>
      </c>
      <c r="C57" s="26" t="s">
        <v>243</v>
      </c>
      <c r="D57" s="27">
        <v>67173</v>
      </c>
      <c r="E57" s="64">
        <v>19773.86</v>
      </c>
      <c r="F57" s="65">
        <f t="shared" si="1"/>
        <v>47399.14</v>
      </c>
    </row>
    <row r="58" spans="1:6" ht="21">
      <c r="A58" s="51" t="s">
        <v>244</v>
      </c>
      <c r="B58" s="52" t="s">
        <v>171</v>
      </c>
      <c r="C58" s="53" t="s">
        <v>245</v>
      </c>
      <c r="D58" s="54">
        <v>60525</v>
      </c>
      <c r="E58" s="55">
        <v>21059.8</v>
      </c>
      <c r="F58" s="56">
        <f t="shared" si="1"/>
        <v>39465.199999999997</v>
      </c>
    </row>
    <row r="59" spans="1:6" ht="31.5">
      <c r="A59" s="51" t="s">
        <v>246</v>
      </c>
      <c r="B59" s="52" t="s">
        <v>171</v>
      </c>
      <c r="C59" s="53" t="s">
        <v>247</v>
      </c>
      <c r="D59" s="54">
        <v>57005</v>
      </c>
      <c r="E59" s="55">
        <v>17539.8</v>
      </c>
      <c r="F59" s="56">
        <f t="shared" si="1"/>
        <v>39465.199999999997</v>
      </c>
    </row>
    <row r="60" spans="1:6" ht="31.5">
      <c r="A60" s="51" t="s">
        <v>246</v>
      </c>
      <c r="B60" s="52" t="s">
        <v>171</v>
      </c>
      <c r="C60" s="53" t="s">
        <v>248</v>
      </c>
      <c r="D60" s="54">
        <v>57005</v>
      </c>
      <c r="E60" s="55">
        <v>17539.8</v>
      </c>
      <c r="F60" s="56">
        <f t="shared" si="1"/>
        <v>39465.199999999997</v>
      </c>
    </row>
    <row r="61" spans="1:6" ht="12.5">
      <c r="A61" s="24" t="s">
        <v>182</v>
      </c>
      <c r="B61" s="63" t="s">
        <v>171</v>
      </c>
      <c r="C61" s="26" t="s">
        <v>249</v>
      </c>
      <c r="D61" s="27">
        <v>57005</v>
      </c>
      <c r="E61" s="64">
        <v>17539.8</v>
      </c>
      <c r="F61" s="65">
        <f t="shared" si="1"/>
        <v>39465.199999999997</v>
      </c>
    </row>
    <row r="62" spans="1:6" ht="12.5">
      <c r="A62" s="24" t="s">
        <v>250</v>
      </c>
      <c r="B62" s="63" t="s">
        <v>171</v>
      </c>
      <c r="C62" s="26" t="s">
        <v>251</v>
      </c>
      <c r="D62" s="27">
        <v>57005</v>
      </c>
      <c r="E62" s="64">
        <v>17539.8</v>
      </c>
      <c r="F62" s="65">
        <f t="shared" si="1"/>
        <v>39465.199999999997</v>
      </c>
    </row>
    <row r="63" spans="1:6" ht="20.5">
      <c r="A63" s="24" t="s">
        <v>194</v>
      </c>
      <c r="B63" s="63" t="s">
        <v>171</v>
      </c>
      <c r="C63" s="26" t="s">
        <v>252</v>
      </c>
      <c r="D63" s="27">
        <v>57005</v>
      </c>
      <c r="E63" s="64">
        <v>17539.8</v>
      </c>
      <c r="F63" s="65">
        <f t="shared" si="1"/>
        <v>39465.199999999997</v>
      </c>
    </row>
    <row r="64" spans="1:6" ht="12.5">
      <c r="A64" s="24" t="s">
        <v>198</v>
      </c>
      <c r="B64" s="63" t="s">
        <v>171</v>
      </c>
      <c r="C64" s="26" t="s">
        <v>253</v>
      </c>
      <c r="D64" s="27">
        <v>57005</v>
      </c>
      <c r="E64" s="64">
        <v>17539.8</v>
      </c>
      <c r="F64" s="65">
        <f t="shared" si="1"/>
        <v>39465.199999999997</v>
      </c>
    </row>
    <row r="65" spans="1:6" ht="21">
      <c r="A65" s="51" t="s">
        <v>254</v>
      </c>
      <c r="B65" s="52" t="s">
        <v>171</v>
      </c>
      <c r="C65" s="53" t="s">
        <v>255</v>
      </c>
      <c r="D65" s="54">
        <v>3520</v>
      </c>
      <c r="E65" s="55">
        <v>3520</v>
      </c>
      <c r="F65" s="56" t="str">
        <f t="shared" si="1"/>
        <v>-</v>
      </c>
    </row>
    <row r="66" spans="1:6" ht="21">
      <c r="A66" s="51" t="s">
        <v>254</v>
      </c>
      <c r="B66" s="52" t="s">
        <v>171</v>
      </c>
      <c r="C66" s="53" t="s">
        <v>256</v>
      </c>
      <c r="D66" s="54">
        <v>3520</v>
      </c>
      <c r="E66" s="55">
        <v>3520</v>
      </c>
      <c r="F66" s="56" t="str">
        <f t="shared" si="1"/>
        <v>-</v>
      </c>
    </row>
    <row r="67" spans="1:6" ht="12.5">
      <c r="A67" s="24" t="s">
        <v>182</v>
      </c>
      <c r="B67" s="63" t="s">
        <v>171</v>
      </c>
      <c r="C67" s="26" t="s">
        <v>257</v>
      </c>
      <c r="D67" s="27">
        <v>3520</v>
      </c>
      <c r="E67" s="64">
        <v>3520</v>
      </c>
      <c r="F67" s="65" t="str">
        <f t="shared" si="1"/>
        <v>-</v>
      </c>
    </row>
    <row r="68" spans="1:6" ht="40.5">
      <c r="A68" s="24" t="s">
        <v>258</v>
      </c>
      <c r="B68" s="63" t="s">
        <v>171</v>
      </c>
      <c r="C68" s="26" t="s">
        <v>259</v>
      </c>
      <c r="D68" s="27">
        <v>3520</v>
      </c>
      <c r="E68" s="64">
        <v>3520</v>
      </c>
      <c r="F68" s="65" t="str">
        <f t="shared" si="1"/>
        <v>-</v>
      </c>
    </row>
    <row r="69" spans="1:6" ht="20.5">
      <c r="A69" s="24" t="s">
        <v>194</v>
      </c>
      <c r="B69" s="63" t="s">
        <v>171</v>
      </c>
      <c r="C69" s="26" t="s">
        <v>260</v>
      </c>
      <c r="D69" s="27">
        <v>3520</v>
      </c>
      <c r="E69" s="64">
        <v>3520</v>
      </c>
      <c r="F69" s="65" t="str">
        <f t="shared" si="1"/>
        <v>-</v>
      </c>
    </row>
    <row r="70" spans="1:6" ht="12.5">
      <c r="A70" s="24" t="s">
        <v>198</v>
      </c>
      <c r="B70" s="63" t="s">
        <v>171</v>
      </c>
      <c r="C70" s="26" t="s">
        <v>261</v>
      </c>
      <c r="D70" s="27">
        <v>3520</v>
      </c>
      <c r="E70" s="64">
        <v>3520</v>
      </c>
      <c r="F70" s="65" t="str">
        <f t="shared" si="1"/>
        <v>-</v>
      </c>
    </row>
    <row r="71" spans="1:6" ht="12.5">
      <c r="A71" s="51" t="s">
        <v>262</v>
      </c>
      <c r="B71" s="52" t="s">
        <v>171</v>
      </c>
      <c r="C71" s="53" t="s">
        <v>263</v>
      </c>
      <c r="D71" s="54">
        <v>3995740.76</v>
      </c>
      <c r="E71" s="55">
        <v>685100.91</v>
      </c>
      <c r="F71" s="56">
        <f t="shared" si="1"/>
        <v>3310639.8499999996</v>
      </c>
    </row>
    <row r="72" spans="1:6" ht="12.5">
      <c r="A72" s="51" t="s">
        <v>264</v>
      </c>
      <c r="B72" s="52" t="s">
        <v>171</v>
      </c>
      <c r="C72" s="53" t="s">
        <v>265</v>
      </c>
      <c r="D72" s="54">
        <v>3599713</v>
      </c>
      <c r="E72" s="55">
        <v>543887.03</v>
      </c>
      <c r="F72" s="56">
        <f t="shared" si="1"/>
        <v>3055825.9699999997</v>
      </c>
    </row>
    <row r="73" spans="1:6" ht="12.5">
      <c r="A73" s="51" t="s">
        <v>264</v>
      </c>
      <c r="B73" s="52" t="s">
        <v>171</v>
      </c>
      <c r="C73" s="53" t="s">
        <v>266</v>
      </c>
      <c r="D73" s="54">
        <v>2475218</v>
      </c>
      <c r="E73" s="55">
        <v>543887.03</v>
      </c>
      <c r="F73" s="56">
        <f t="shared" si="1"/>
        <v>1931330.97</v>
      </c>
    </row>
    <row r="74" spans="1:6" ht="50.5">
      <c r="A74" s="24" t="s">
        <v>267</v>
      </c>
      <c r="B74" s="63" t="s">
        <v>171</v>
      </c>
      <c r="C74" s="26" t="s">
        <v>268</v>
      </c>
      <c r="D74" s="27">
        <v>2475218</v>
      </c>
      <c r="E74" s="64">
        <v>543887.03</v>
      </c>
      <c r="F74" s="65">
        <f t="shared" si="1"/>
        <v>1931330.97</v>
      </c>
    </row>
    <row r="75" spans="1:6" ht="12.5">
      <c r="A75" s="24" t="s">
        <v>269</v>
      </c>
      <c r="B75" s="63" t="s">
        <v>171</v>
      </c>
      <c r="C75" s="26" t="s">
        <v>270</v>
      </c>
      <c r="D75" s="27">
        <v>1125218</v>
      </c>
      <c r="E75" s="64">
        <v>543887.03</v>
      </c>
      <c r="F75" s="65">
        <f t="shared" si="1"/>
        <v>581330.97</v>
      </c>
    </row>
    <row r="76" spans="1:6" ht="20.5">
      <c r="A76" s="24" t="s">
        <v>194</v>
      </c>
      <c r="B76" s="63" t="s">
        <v>171</v>
      </c>
      <c r="C76" s="26" t="s">
        <v>271</v>
      </c>
      <c r="D76" s="27">
        <v>1125218</v>
      </c>
      <c r="E76" s="64">
        <v>543887.03</v>
      </c>
      <c r="F76" s="65">
        <f t="shared" si="1"/>
        <v>581330.97</v>
      </c>
    </row>
    <row r="77" spans="1:6" ht="12.5">
      <c r="A77" s="24" t="s">
        <v>198</v>
      </c>
      <c r="B77" s="63" t="s">
        <v>171</v>
      </c>
      <c r="C77" s="26" t="s">
        <v>272</v>
      </c>
      <c r="D77" s="27">
        <v>1125218</v>
      </c>
      <c r="E77" s="64">
        <v>543887.03</v>
      </c>
      <c r="F77" s="65">
        <f t="shared" si="1"/>
        <v>581330.97</v>
      </c>
    </row>
    <row r="78" spans="1:6" ht="20.5">
      <c r="A78" s="24" t="s">
        <v>273</v>
      </c>
      <c r="B78" s="63" t="s">
        <v>171</v>
      </c>
      <c r="C78" s="26" t="s">
        <v>274</v>
      </c>
      <c r="D78" s="27">
        <v>1350000</v>
      </c>
      <c r="E78" s="64" t="s">
        <v>47</v>
      </c>
      <c r="F78" s="65">
        <f t="shared" si="1"/>
        <v>1350000</v>
      </c>
    </row>
    <row r="79" spans="1:6" ht="20.5">
      <c r="A79" s="24" t="s">
        <v>194</v>
      </c>
      <c r="B79" s="63" t="s">
        <v>171</v>
      </c>
      <c r="C79" s="26" t="s">
        <v>275</v>
      </c>
      <c r="D79" s="27">
        <v>1350000</v>
      </c>
      <c r="E79" s="64" t="s">
        <v>47</v>
      </c>
      <c r="F79" s="65">
        <f t="shared" ref="F79:F110" si="2">IF(OR(D79="-",IF(E79="-",0,E79)&gt;=IF(D79="-",0,D79)),"-",IF(D79="-",0,D79)-IF(E79="-",0,E79))</f>
        <v>1350000</v>
      </c>
    </row>
    <row r="80" spans="1:6" ht="12.5">
      <c r="A80" s="24" t="s">
        <v>198</v>
      </c>
      <c r="B80" s="63" t="s">
        <v>171</v>
      </c>
      <c r="C80" s="26" t="s">
        <v>276</v>
      </c>
      <c r="D80" s="27">
        <v>1350000</v>
      </c>
      <c r="E80" s="64" t="s">
        <v>47</v>
      </c>
      <c r="F80" s="65">
        <f t="shared" si="2"/>
        <v>1350000</v>
      </c>
    </row>
    <row r="81" spans="1:6" ht="12.5">
      <c r="A81" s="51" t="s">
        <v>264</v>
      </c>
      <c r="B81" s="52" t="s">
        <v>171</v>
      </c>
      <c r="C81" s="53" t="s">
        <v>277</v>
      </c>
      <c r="D81" s="54">
        <v>1124495</v>
      </c>
      <c r="E81" s="55" t="s">
        <v>47</v>
      </c>
      <c r="F81" s="56">
        <f t="shared" si="2"/>
        <v>1124495</v>
      </c>
    </row>
    <row r="82" spans="1:6" ht="20.5">
      <c r="A82" s="24" t="s">
        <v>278</v>
      </c>
      <c r="B82" s="63" t="s">
        <v>171</v>
      </c>
      <c r="C82" s="26" t="s">
        <v>279</v>
      </c>
      <c r="D82" s="27">
        <v>1124495</v>
      </c>
      <c r="E82" s="64" t="s">
        <v>47</v>
      </c>
      <c r="F82" s="65">
        <f t="shared" si="2"/>
        <v>1124495</v>
      </c>
    </row>
    <row r="83" spans="1:6" ht="50.5">
      <c r="A83" s="66" t="s">
        <v>280</v>
      </c>
      <c r="B83" s="63" t="s">
        <v>171</v>
      </c>
      <c r="C83" s="26" t="s">
        <v>281</v>
      </c>
      <c r="D83" s="27">
        <v>1124495</v>
      </c>
      <c r="E83" s="64" t="s">
        <v>47</v>
      </c>
      <c r="F83" s="65">
        <f t="shared" si="2"/>
        <v>1124495</v>
      </c>
    </row>
    <row r="84" spans="1:6" ht="20.5">
      <c r="A84" s="24" t="s">
        <v>194</v>
      </c>
      <c r="B84" s="63" t="s">
        <v>171</v>
      </c>
      <c r="C84" s="26" t="s">
        <v>282</v>
      </c>
      <c r="D84" s="27">
        <v>1124495</v>
      </c>
      <c r="E84" s="64" t="s">
        <v>47</v>
      </c>
      <c r="F84" s="65">
        <f t="shared" si="2"/>
        <v>1124495</v>
      </c>
    </row>
    <row r="85" spans="1:6" ht="12.5">
      <c r="A85" s="24" t="s">
        <v>198</v>
      </c>
      <c r="B85" s="63" t="s">
        <v>171</v>
      </c>
      <c r="C85" s="26" t="s">
        <v>283</v>
      </c>
      <c r="D85" s="27">
        <v>1124495</v>
      </c>
      <c r="E85" s="64" t="s">
        <v>47</v>
      </c>
      <c r="F85" s="65">
        <f t="shared" si="2"/>
        <v>1124495</v>
      </c>
    </row>
    <row r="86" spans="1:6" ht="12.5">
      <c r="A86" s="51" t="s">
        <v>284</v>
      </c>
      <c r="B86" s="52" t="s">
        <v>171</v>
      </c>
      <c r="C86" s="53" t="s">
        <v>285</v>
      </c>
      <c r="D86" s="54">
        <v>396027.76</v>
      </c>
      <c r="E86" s="55">
        <v>141213.88</v>
      </c>
      <c r="F86" s="56">
        <f t="shared" si="2"/>
        <v>254813.88</v>
      </c>
    </row>
    <row r="87" spans="1:6" ht="12.5">
      <c r="A87" s="51" t="s">
        <v>284</v>
      </c>
      <c r="B87" s="52" t="s">
        <v>171</v>
      </c>
      <c r="C87" s="53" t="s">
        <v>286</v>
      </c>
      <c r="D87" s="54">
        <v>396027.76</v>
      </c>
      <c r="E87" s="55">
        <v>141213.88</v>
      </c>
      <c r="F87" s="56">
        <f t="shared" si="2"/>
        <v>254813.88</v>
      </c>
    </row>
    <row r="88" spans="1:6" ht="12.5">
      <c r="A88" s="24" t="s">
        <v>182</v>
      </c>
      <c r="B88" s="63" t="s">
        <v>171</v>
      </c>
      <c r="C88" s="26" t="s">
        <v>287</v>
      </c>
      <c r="D88" s="27">
        <v>396027.76</v>
      </c>
      <c r="E88" s="64">
        <v>141213.88</v>
      </c>
      <c r="F88" s="65">
        <f t="shared" si="2"/>
        <v>254813.88</v>
      </c>
    </row>
    <row r="89" spans="1:6" ht="12.5">
      <c r="A89" s="24" t="s">
        <v>288</v>
      </c>
      <c r="B89" s="63" t="s">
        <v>171</v>
      </c>
      <c r="C89" s="26" t="s">
        <v>289</v>
      </c>
      <c r="D89" s="27">
        <v>100000</v>
      </c>
      <c r="E89" s="64">
        <v>16000</v>
      </c>
      <c r="F89" s="65">
        <f t="shared" si="2"/>
        <v>84000</v>
      </c>
    </row>
    <row r="90" spans="1:6" ht="20.5">
      <c r="A90" s="24" t="s">
        <v>194</v>
      </c>
      <c r="B90" s="63" t="s">
        <v>171</v>
      </c>
      <c r="C90" s="26" t="s">
        <v>290</v>
      </c>
      <c r="D90" s="27">
        <v>100000</v>
      </c>
      <c r="E90" s="64">
        <v>16000</v>
      </c>
      <c r="F90" s="65">
        <f t="shared" si="2"/>
        <v>84000</v>
      </c>
    </row>
    <row r="91" spans="1:6" ht="12.5">
      <c r="A91" s="24" t="s">
        <v>198</v>
      </c>
      <c r="B91" s="63" t="s">
        <v>171</v>
      </c>
      <c r="C91" s="26" t="s">
        <v>291</v>
      </c>
      <c r="D91" s="27">
        <v>100000</v>
      </c>
      <c r="E91" s="64">
        <v>16000</v>
      </c>
      <c r="F91" s="65">
        <f t="shared" si="2"/>
        <v>84000</v>
      </c>
    </row>
    <row r="92" spans="1:6" ht="12.5">
      <c r="A92" s="24" t="s">
        <v>292</v>
      </c>
      <c r="B92" s="63" t="s">
        <v>171</v>
      </c>
      <c r="C92" s="26" t="s">
        <v>293</v>
      </c>
      <c r="D92" s="27">
        <v>45600</v>
      </c>
      <c r="E92" s="64" t="s">
        <v>47</v>
      </c>
      <c r="F92" s="65">
        <f t="shared" si="2"/>
        <v>45600</v>
      </c>
    </row>
    <row r="93" spans="1:6" ht="20.5">
      <c r="A93" s="24" t="s">
        <v>194</v>
      </c>
      <c r="B93" s="63" t="s">
        <v>171</v>
      </c>
      <c r="C93" s="26" t="s">
        <v>294</v>
      </c>
      <c r="D93" s="27">
        <v>45600</v>
      </c>
      <c r="E93" s="64" t="s">
        <v>47</v>
      </c>
      <c r="F93" s="65">
        <f t="shared" si="2"/>
        <v>45600</v>
      </c>
    </row>
    <row r="94" spans="1:6" ht="12.5">
      <c r="A94" s="24" t="s">
        <v>198</v>
      </c>
      <c r="B94" s="63" t="s">
        <v>171</v>
      </c>
      <c r="C94" s="26" t="s">
        <v>295</v>
      </c>
      <c r="D94" s="27">
        <v>45600</v>
      </c>
      <c r="E94" s="64" t="s">
        <v>47</v>
      </c>
      <c r="F94" s="65">
        <f t="shared" si="2"/>
        <v>45600</v>
      </c>
    </row>
    <row r="95" spans="1:6" ht="30.5">
      <c r="A95" s="24" t="s">
        <v>296</v>
      </c>
      <c r="B95" s="63" t="s">
        <v>171</v>
      </c>
      <c r="C95" s="26" t="s">
        <v>297</v>
      </c>
      <c r="D95" s="27">
        <v>250427.76</v>
      </c>
      <c r="E95" s="64">
        <v>125213.88</v>
      </c>
      <c r="F95" s="65">
        <f t="shared" si="2"/>
        <v>125213.88</v>
      </c>
    </row>
    <row r="96" spans="1:6" ht="12.5">
      <c r="A96" s="24" t="s">
        <v>208</v>
      </c>
      <c r="B96" s="63" t="s">
        <v>171</v>
      </c>
      <c r="C96" s="26" t="s">
        <v>298</v>
      </c>
      <c r="D96" s="27">
        <v>250427.76</v>
      </c>
      <c r="E96" s="64">
        <v>125213.88</v>
      </c>
      <c r="F96" s="65">
        <f t="shared" si="2"/>
        <v>125213.88</v>
      </c>
    </row>
    <row r="97" spans="1:6" ht="12.5">
      <c r="A97" s="51" t="s">
        <v>299</v>
      </c>
      <c r="B97" s="52" t="s">
        <v>171</v>
      </c>
      <c r="C97" s="53" t="s">
        <v>300</v>
      </c>
      <c r="D97" s="54">
        <v>7460584.2400000002</v>
      </c>
      <c r="E97" s="55">
        <v>2897379.79</v>
      </c>
      <c r="F97" s="56">
        <f t="shared" si="2"/>
        <v>4563204.45</v>
      </c>
    </row>
    <row r="98" spans="1:6" ht="12.5">
      <c r="A98" s="51" t="s">
        <v>301</v>
      </c>
      <c r="B98" s="52" t="s">
        <v>171</v>
      </c>
      <c r="C98" s="53" t="s">
        <v>302</v>
      </c>
      <c r="D98" s="54">
        <v>1710000</v>
      </c>
      <c r="E98" s="55">
        <v>1373377.52</v>
      </c>
      <c r="F98" s="56">
        <f t="shared" si="2"/>
        <v>336622.48</v>
      </c>
    </row>
    <row r="99" spans="1:6" ht="12.5">
      <c r="A99" s="51" t="s">
        <v>301</v>
      </c>
      <c r="B99" s="52" t="s">
        <v>171</v>
      </c>
      <c r="C99" s="53" t="s">
        <v>303</v>
      </c>
      <c r="D99" s="54">
        <v>1600000</v>
      </c>
      <c r="E99" s="55">
        <v>1330000</v>
      </c>
      <c r="F99" s="56">
        <f t="shared" si="2"/>
        <v>270000</v>
      </c>
    </row>
    <row r="100" spans="1:6" ht="20.5">
      <c r="A100" s="24" t="s">
        <v>304</v>
      </c>
      <c r="B100" s="63" t="s">
        <v>171</v>
      </c>
      <c r="C100" s="26" t="s">
        <v>305</v>
      </c>
      <c r="D100" s="27">
        <v>1600000</v>
      </c>
      <c r="E100" s="64">
        <v>1330000</v>
      </c>
      <c r="F100" s="65">
        <f t="shared" si="2"/>
        <v>270000</v>
      </c>
    </row>
    <row r="101" spans="1:6" ht="20.5">
      <c r="A101" s="24" t="s">
        <v>306</v>
      </c>
      <c r="B101" s="63" t="s">
        <v>171</v>
      </c>
      <c r="C101" s="26" t="s">
        <v>307</v>
      </c>
      <c r="D101" s="27">
        <v>1600000</v>
      </c>
      <c r="E101" s="64">
        <v>1330000</v>
      </c>
      <c r="F101" s="65">
        <f t="shared" si="2"/>
        <v>270000</v>
      </c>
    </row>
    <row r="102" spans="1:6" ht="12.5">
      <c r="A102" s="24" t="s">
        <v>308</v>
      </c>
      <c r="B102" s="63" t="s">
        <v>171</v>
      </c>
      <c r="C102" s="26" t="s">
        <v>309</v>
      </c>
      <c r="D102" s="27">
        <v>1600000</v>
      </c>
      <c r="E102" s="64">
        <v>1330000</v>
      </c>
      <c r="F102" s="65">
        <f t="shared" si="2"/>
        <v>270000</v>
      </c>
    </row>
    <row r="103" spans="1:6" ht="20.5">
      <c r="A103" s="24" t="s">
        <v>310</v>
      </c>
      <c r="B103" s="63" t="s">
        <v>171</v>
      </c>
      <c r="C103" s="26" t="s">
        <v>311</v>
      </c>
      <c r="D103" s="27">
        <v>1600000</v>
      </c>
      <c r="E103" s="64">
        <v>1330000</v>
      </c>
      <c r="F103" s="65">
        <f t="shared" si="2"/>
        <v>270000</v>
      </c>
    </row>
    <row r="104" spans="1:6" ht="12.5">
      <c r="A104" s="51" t="s">
        <v>301</v>
      </c>
      <c r="B104" s="52" t="s">
        <v>171</v>
      </c>
      <c r="C104" s="53" t="s">
        <v>312</v>
      </c>
      <c r="D104" s="54">
        <v>110000</v>
      </c>
      <c r="E104" s="55">
        <v>43377.52</v>
      </c>
      <c r="F104" s="56">
        <f t="shared" si="2"/>
        <v>66622.48000000001</v>
      </c>
    </row>
    <row r="105" spans="1:6" ht="12.5">
      <c r="A105" s="24" t="s">
        <v>182</v>
      </c>
      <c r="B105" s="63" t="s">
        <v>171</v>
      </c>
      <c r="C105" s="26" t="s">
        <v>313</v>
      </c>
      <c r="D105" s="27">
        <v>110000</v>
      </c>
      <c r="E105" s="64">
        <v>43377.52</v>
      </c>
      <c r="F105" s="65">
        <f t="shared" si="2"/>
        <v>66622.48000000001</v>
      </c>
    </row>
    <row r="106" spans="1:6" ht="20.5">
      <c r="A106" s="24" t="s">
        <v>314</v>
      </c>
      <c r="B106" s="63" t="s">
        <v>171</v>
      </c>
      <c r="C106" s="26" t="s">
        <v>315</v>
      </c>
      <c r="D106" s="27">
        <v>110000</v>
      </c>
      <c r="E106" s="64">
        <v>43377.52</v>
      </c>
      <c r="F106" s="65">
        <f t="shared" si="2"/>
        <v>66622.48000000001</v>
      </c>
    </row>
    <row r="107" spans="1:6" ht="20.5">
      <c r="A107" s="24" t="s">
        <v>194</v>
      </c>
      <c r="B107" s="63" t="s">
        <v>171</v>
      </c>
      <c r="C107" s="26" t="s">
        <v>316</v>
      </c>
      <c r="D107" s="27">
        <v>110000</v>
      </c>
      <c r="E107" s="64">
        <v>43377.52</v>
      </c>
      <c r="F107" s="65">
        <f t="shared" si="2"/>
        <v>66622.48000000001</v>
      </c>
    </row>
    <row r="108" spans="1:6" ht="12.5">
      <c r="A108" s="24" t="s">
        <v>198</v>
      </c>
      <c r="B108" s="63" t="s">
        <v>171</v>
      </c>
      <c r="C108" s="26" t="s">
        <v>317</v>
      </c>
      <c r="D108" s="27">
        <v>110000</v>
      </c>
      <c r="E108" s="64">
        <v>43377.52</v>
      </c>
      <c r="F108" s="65">
        <f t="shared" si="2"/>
        <v>66622.48000000001</v>
      </c>
    </row>
    <row r="109" spans="1:6" ht="12.5">
      <c r="A109" s="51" t="s">
        <v>318</v>
      </c>
      <c r="B109" s="52" t="s">
        <v>171</v>
      </c>
      <c r="C109" s="53" t="s">
        <v>319</v>
      </c>
      <c r="D109" s="54">
        <v>600000</v>
      </c>
      <c r="E109" s="55">
        <v>600000</v>
      </c>
      <c r="F109" s="56" t="str">
        <f t="shared" si="2"/>
        <v>-</v>
      </c>
    </row>
    <row r="110" spans="1:6" ht="12.5">
      <c r="A110" s="51" t="s">
        <v>318</v>
      </c>
      <c r="B110" s="52" t="s">
        <v>171</v>
      </c>
      <c r="C110" s="53" t="s">
        <v>320</v>
      </c>
      <c r="D110" s="54">
        <v>600000</v>
      </c>
      <c r="E110" s="55">
        <v>600000</v>
      </c>
      <c r="F110" s="56" t="str">
        <f t="shared" si="2"/>
        <v>-</v>
      </c>
    </row>
    <row r="111" spans="1:6" ht="12.5">
      <c r="A111" s="24" t="s">
        <v>182</v>
      </c>
      <c r="B111" s="63" t="s">
        <v>171</v>
      </c>
      <c r="C111" s="26" t="s">
        <v>321</v>
      </c>
      <c r="D111" s="27">
        <v>600000</v>
      </c>
      <c r="E111" s="64">
        <v>600000</v>
      </c>
      <c r="F111" s="65" t="str">
        <f t="shared" ref="F111:F142" si="3">IF(OR(D111="-",IF(E111="-",0,E111)&gt;=IF(D111="-",0,D111)),"-",IF(D111="-",0,D111)-IF(E111="-",0,E111))</f>
        <v>-</v>
      </c>
    </row>
    <row r="112" spans="1:6" ht="30.5">
      <c r="A112" s="24" t="s">
        <v>322</v>
      </c>
      <c r="B112" s="63" t="s">
        <v>171</v>
      </c>
      <c r="C112" s="26" t="s">
        <v>323</v>
      </c>
      <c r="D112" s="27">
        <v>600000</v>
      </c>
      <c r="E112" s="64">
        <v>600000</v>
      </c>
      <c r="F112" s="65" t="str">
        <f t="shared" si="3"/>
        <v>-</v>
      </c>
    </row>
    <row r="113" spans="1:6" ht="20.5">
      <c r="A113" s="24" t="s">
        <v>194</v>
      </c>
      <c r="B113" s="63" t="s">
        <v>171</v>
      </c>
      <c r="C113" s="26" t="s">
        <v>324</v>
      </c>
      <c r="D113" s="27">
        <v>600000</v>
      </c>
      <c r="E113" s="64">
        <v>600000</v>
      </c>
      <c r="F113" s="65" t="str">
        <f t="shared" si="3"/>
        <v>-</v>
      </c>
    </row>
    <row r="114" spans="1:6" ht="12.5">
      <c r="A114" s="24" t="s">
        <v>198</v>
      </c>
      <c r="B114" s="63" t="s">
        <v>171</v>
      </c>
      <c r="C114" s="26" t="s">
        <v>325</v>
      </c>
      <c r="D114" s="27">
        <v>600000</v>
      </c>
      <c r="E114" s="64">
        <v>600000</v>
      </c>
      <c r="F114" s="65" t="str">
        <f t="shared" si="3"/>
        <v>-</v>
      </c>
    </row>
    <row r="115" spans="1:6" ht="12.5">
      <c r="A115" s="51" t="s">
        <v>326</v>
      </c>
      <c r="B115" s="52" t="s">
        <v>171</v>
      </c>
      <c r="C115" s="53" t="s">
        <v>327</v>
      </c>
      <c r="D115" s="54">
        <v>5150584.24</v>
      </c>
      <c r="E115" s="55">
        <v>924002.27</v>
      </c>
      <c r="F115" s="56">
        <f t="shared" si="3"/>
        <v>4226581.9700000007</v>
      </c>
    </row>
    <row r="116" spans="1:6" ht="12.5">
      <c r="A116" s="51" t="s">
        <v>326</v>
      </c>
      <c r="B116" s="52" t="s">
        <v>171</v>
      </c>
      <c r="C116" s="53" t="s">
        <v>328</v>
      </c>
      <c r="D116" s="54">
        <v>969983.24</v>
      </c>
      <c r="E116" s="55">
        <v>213004.86</v>
      </c>
      <c r="F116" s="56">
        <f t="shared" si="3"/>
        <v>756978.38</v>
      </c>
    </row>
    <row r="117" spans="1:6" ht="30.5">
      <c r="A117" s="24" t="s">
        <v>329</v>
      </c>
      <c r="B117" s="63" t="s">
        <v>171</v>
      </c>
      <c r="C117" s="26" t="s">
        <v>330</v>
      </c>
      <c r="D117" s="27">
        <v>969983.24</v>
      </c>
      <c r="E117" s="64">
        <v>213004.86</v>
      </c>
      <c r="F117" s="65">
        <f t="shared" si="3"/>
        <v>756978.38</v>
      </c>
    </row>
    <row r="118" spans="1:6" ht="30.5">
      <c r="A118" s="24" t="s">
        <v>331</v>
      </c>
      <c r="B118" s="63" t="s">
        <v>171</v>
      </c>
      <c r="C118" s="26" t="s">
        <v>332</v>
      </c>
      <c r="D118" s="27">
        <v>609000.24</v>
      </c>
      <c r="E118" s="64">
        <v>213004.86</v>
      </c>
      <c r="F118" s="65">
        <f t="shared" si="3"/>
        <v>395995.38</v>
      </c>
    </row>
    <row r="119" spans="1:6" ht="20.5">
      <c r="A119" s="24" t="s">
        <v>194</v>
      </c>
      <c r="B119" s="63" t="s">
        <v>171</v>
      </c>
      <c r="C119" s="26" t="s">
        <v>333</v>
      </c>
      <c r="D119" s="27">
        <v>609000.24</v>
      </c>
      <c r="E119" s="64">
        <v>213004.86</v>
      </c>
      <c r="F119" s="65">
        <f t="shared" si="3"/>
        <v>395995.38</v>
      </c>
    </row>
    <row r="120" spans="1:6" ht="12.5">
      <c r="A120" s="24" t="s">
        <v>198</v>
      </c>
      <c r="B120" s="63" t="s">
        <v>171</v>
      </c>
      <c r="C120" s="26" t="s">
        <v>334</v>
      </c>
      <c r="D120" s="27">
        <v>609000.24</v>
      </c>
      <c r="E120" s="64">
        <v>213004.86</v>
      </c>
      <c r="F120" s="65">
        <f t="shared" si="3"/>
        <v>395995.38</v>
      </c>
    </row>
    <row r="121" spans="1:6" ht="30.5">
      <c r="A121" s="24" t="s">
        <v>335</v>
      </c>
      <c r="B121" s="63" t="s">
        <v>171</v>
      </c>
      <c r="C121" s="26" t="s">
        <v>336</v>
      </c>
      <c r="D121" s="27">
        <v>360983</v>
      </c>
      <c r="E121" s="64" t="s">
        <v>47</v>
      </c>
      <c r="F121" s="65">
        <f t="shared" si="3"/>
        <v>360983</v>
      </c>
    </row>
    <row r="122" spans="1:6" ht="20.5">
      <c r="A122" s="24" t="s">
        <v>194</v>
      </c>
      <c r="B122" s="63" t="s">
        <v>171</v>
      </c>
      <c r="C122" s="26" t="s">
        <v>337</v>
      </c>
      <c r="D122" s="27">
        <v>360983</v>
      </c>
      <c r="E122" s="64" t="s">
        <v>47</v>
      </c>
      <c r="F122" s="65">
        <f t="shared" si="3"/>
        <v>360983</v>
      </c>
    </row>
    <row r="123" spans="1:6" ht="12.5">
      <c r="A123" s="24" t="s">
        <v>198</v>
      </c>
      <c r="B123" s="63" t="s">
        <v>171</v>
      </c>
      <c r="C123" s="26" t="s">
        <v>338</v>
      </c>
      <c r="D123" s="27">
        <v>360983</v>
      </c>
      <c r="E123" s="64" t="s">
        <v>47</v>
      </c>
      <c r="F123" s="65">
        <f t="shared" si="3"/>
        <v>360983</v>
      </c>
    </row>
    <row r="124" spans="1:6" ht="12.5">
      <c r="A124" s="51" t="s">
        <v>326</v>
      </c>
      <c r="B124" s="52" t="s">
        <v>171</v>
      </c>
      <c r="C124" s="53" t="s">
        <v>339</v>
      </c>
      <c r="D124" s="54">
        <v>1647005</v>
      </c>
      <c r="E124" s="55">
        <v>710997.41</v>
      </c>
      <c r="F124" s="56">
        <f t="shared" si="3"/>
        <v>936007.59</v>
      </c>
    </row>
    <row r="125" spans="1:6" ht="30.5">
      <c r="A125" s="24" t="s">
        <v>340</v>
      </c>
      <c r="B125" s="63" t="s">
        <v>171</v>
      </c>
      <c r="C125" s="26" t="s">
        <v>341</v>
      </c>
      <c r="D125" s="27">
        <v>1647005</v>
      </c>
      <c r="E125" s="64">
        <v>710997.41</v>
      </c>
      <c r="F125" s="65">
        <f t="shared" si="3"/>
        <v>936007.59</v>
      </c>
    </row>
    <row r="126" spans="1:6" ht="20.5">
      <c r="A126" s="24" t="s">
        <v>342</v>
      </c>
      <c r="B126" s="63" t="s">
        <v>171</v>
      </c>
      <c r="C126" s="26" t="s">
        <v>343</v>
      </c>
      <c r="D126" s="27">
        <v>1647005</v>
      </c>
      <c r="E126" s="64">
        <v>710997.41</v>
      </c>
      <c r="F126" s="65">
        <f t="shared" si="3"/>
        <v>936007.59</v>
      </c>
    </row>
    <row r="127" spans="1:6" ht="20.5">
      <c r="A127" s="24" t="s">
        <v>194</v>
      </c>
      <c r="B127" s="63" t="s">
        <v>171</v>
      </c>
      <c r="C127" s="26" t="s">
        <v>344</v>
      </c>
      <c r="D127" s="27">
        <v>1647005</v>
      </c>
      <c r="E127" s="64">
        <v>710997.41</v>
      </c>
      <c r="F127" s="65">
        <f t="shared" si="3"/>
        <v>936007.59</v>
      </c>
    </row>
    <row r="128" spans="1:6" ht="12.5">
      <c r="A128" s="24" t="s">
        <v>198</v>
      </c>
      <c r="B128" s="63" t="s">
        <v>171</v>
      </c>
      <c r="C128" s="26" t="s">
        <v>345</v>
      </c>
      <c r="D128" s="27">
        <v>179005</v>
      </c>
      <c r="E128" s="64">
        <v>54633.08</v>
      </c>
      <c r="F128" s="65">
        <f t="shared" si="3"/>
        <v>124371.92</v>
      </c>
    </row>
    <row r="129" spans="1:6" ht="12.5">
      <c r="A129" s="24" t="s">
        <v>200</v>
      </c>
      <c r="B129" s="63" t="s">
        <v>171</v>
      </c>
      <c r="C129" s="26" t="s">
        <v>346</v>
      </c>
      <c r="D129" s="27">
        <v>1468000</v>
      </c>
      <c r="E129" s="64">
        <v>656364.32999999996</v>
      </c>
      <c r="F129" s="65">
        <f t="shared" si="3"/>
        <v>811635.67</v>
      </c>
    </row>
    <row r="130" spans="1:6" ht="12.5">
      <c r="A130" s="51" t="s">
        <v>326</v>
      </c>
      <c r="B130" s="52" t="s">
        <v>171</v>
      </c>
      <c r="C130" s="53" t="s">
        <v>347</v>
      </c>
      <c r="D130" s="54">
        <v>1185281</v>
      </c>
      <c r="E130" s="55" t="s">
        <v>47</v>
      </c>
      <c r="F130" s="56">
        <f t="shared" si="3"/>
        <v>1185281</v>
      </c>
    </row>
    <row r="131" spans="1:6" ht="20.5">
      <c r="A131" s="24" t="s">
        <v>278</v>
      </c>
      <c r="B131" s="63" t="s">
        <v>171</v>
      </c>
      <c r="C131" s="26" t="s">
        <v>348</v>
      </c>
      <c r="D131" s="27">
        <v>1185281</v>
      </c>
      <c r="E131" s="64" t="s">
        <v>47</v>
      </c>
      <c r="F131" s="65">
        <f t="shared" si="3"/>
        <v>1185281</v>
      </c>
    </row>
    <row r="132" spans="1:6" ht="50.5">
      <c r="A132" s="24" t="s">
        <v>349</v>
      </c>
      <c r="B132" s="63" t="s">
        <v>171</v>
      </c>
      <c r="C132" s="26" t="s">
        <v>350</v>
      </c>
      <c r="D132" s="27">
        <v>1185281</v>
      </c>
      <c r="E132" s="64" t="s">
        <v>47</v>
      </c>
      <c r="F132" s="65">
        <f t="shared" si="3"/>
        <v>1185281</v>
      </c>
    </row>
    <row r="133" spans="1:6" ht="20.5">
      <c r="A133" s="24" t="s">
        <v>194</v>
      </c>
      <c r="B133" s="63" t="s">
        <v>171</v>
      </c>
      <c r="C133" s="26" t="s">
        <v>351</v>
      </c>
      <c r="D133" s="27">
        <v>1185281</v>
      </c>
      <c r="E133" s="64" t="s">
        <v>47</v>
      </c>
      <c r="F133" s="65">
        <f t="shared" si="3"/>
        <v>1185281</v>
      </c>
    </row>
    <row r="134" spans="1:6" ht="12.5">
      <c r="A134" s="24" t="s">
        <v>198</v>
      </c>
      <c r="B134" s="63" t="s">
        <v>171</v>
      </c>
      <c r="C134" s="26" t="s">
        <v>352</v>
      </c>
      <c r="D134" s="27">
        <v>1185281</v>
      </c>
      <c r="E134" s="64" t="s">
        <v>47</v>
      </c>
      <c r="F134" s="65">
        <f t="shared" si="3"/>
        <v>1185281</v>
      </c>
    </row>
    <row r="135" spans="1:6" ht="12.5">
      <c r="A135" s="51" t="s">
        <v>326</v>
      </c>
      <c r="B135" s="52" t="s">
        <v>171</v>
      </c>
      <c r="C135" s="53" t="s">
        <v>353</v>
      </c>
      <c r="D135" s="54">
        <v>1348315</v>
      </c>
      <c r="E135" s="55" t="s">
        <v>47</v>
      </c>
      <c r="F135" s="56">
        <f t="shared" si="3"/>
        <v>1348315</v>
      </c>
    </row>
    <row r="136" spans="1:6" ht="20.5">
      <c r="A136" s="24" t="s">
        <v>278</v>
      </c>
      <c r="B136" s="63" t="s">
        <v>171</v>
      </c>
      <c r="C136" s="26" t="s">
        <v>354</v>
      </c>
      <c r="D136" s="27">
        <v>1348315</v>
      </c>
      <c r="E136" s="64" t="s">
        <v>47</v>
      </c>
      <c r="F136" s="65">
        <f t="shared" si="3"/>
        <v>1348315</v>
      </c>
    </row>
    <row r="137" spans="1:6" ht="50.5">
      <c r="A137" s="66" t="s">
        <v>280</v>
      </c>
      <c r="B137" s="63" t="s">
        <v>171</v>
      </c>
      <c r="C137" s="26" t="s">
        <v>355</v>
      </c>
      <c r="D137" s="27">
        <v>1348315</v>
      </c>
      <c r="E137" s="64" t="s">
        <v>47</v>
      </c>
      <c r="F137" s="65">
        <f t="shared" si="3"/>
        <v>1348315</v>
      </c>
    </row>
    <row r="138" spans="1:6" ht="20.5">
      <c r="A138" s="24" t="s">
        <v>194</v>
      </c>
      <c r="B138" s="63" t="s">
        <v>171</v>
      </c>
      <c r="C138" s="26" t="s">
        <v>356</v>
      </c>
      <c r="D138" s="27">
        <v>1348315</v>
      </c>
      <c r="E138" s="64" t="s">
        <v>47</v>
      </c>
      <c r="F138" s="65">
        <f t="shared" si="3"/>
        <v>1348315</v>
      </c>
    </row>
    <row r="139" spans="1:6" ht="12.5">
      <c r="A139" s="24" t="s">
        <v>198</v>
      </c>
      <c r="B139" s="63" t="s">
        <v>171</v>
      </c>
      <c r="C139" s="26" t="s">
        <v>357</v>
      </c>
      <c r="D139" s="27">
        <v>1348315</v>
      </c>
      <c r="E139" s="64" t="s">
        <v>47</v>
      </c>
      <c r="F139" s="65">
        <f t="shared" si="3"/>
        <v>1348315</v>
      </c>
    </row>
    <row r="140" spans="1:6" ht="12.5">
      <c r="A140" s="51" t="s">
        <v>358</v>
      </c>
      <c r="B140" s="52" t="s">
        <v>171</v>
      </c>
      <c r="C140" s="53" t="s">
        <v>359</v>
      </c>
      <c r="D140" s="54">
        <v>110000</v>
      </c>
      <c r="E140" s="55" t="s">
        <v>47</v>
      </c>
      <c r="F140" s="56">
        <f t="shared" si="3"/>
        <v>110000</v>
      </c>
    </row>
    <row r="141" spans="1:6" ht="12.5">
      <c r="A141" s="51" t="s">
        <v>360</v>
      </c>
      <c r="B141" s="52" t="s">
        <v>171</v>
      </c>
      <c r="C141" s="53" t="s">
        <v>361</v>
      </c>
      <c r="D141" s="54">
        <v>110000</v>
      </c>
      <c r="E141" s="55" t="s">
        <v>47</v>
      </c>
      <c r="F141" s="56">
        <f t="shared" si="3"/>
        <v>110000</v>
      </c>
    </row>
    <row r="142" spans="1:6" ht="12.5">
      <c r="A142" s="51" t="s">
        <v>360</v>
      </c>
      <c r="B142" s="52" t="s">
        <v>171</v>
      </c>
      <c r="C142" s="53" t="s">
        <v>362</v>
      </c>
      <c r="D142" s="54">
        <v>110000</v>
      </c>
      <c r="E142" s="55" t="s">
        <v>47</v>
      </c>
      <c r="F142" s="56">
        <f t="shared" si="3"/>
        <v>110000</v>
      </c>
    </row>
    <row r="143" spans="1:6" ht="20.5">
      <c r="A143" s="24" t="s">
        <v>363</v>
      </c>
      <c r="B143" s="63" t="s">
        <v>171</v>
      </c>
      <c r="C143" s="26" t="s">
        <v>364</v>
      </c>
      <c r="D143" s="27">
        <v>110000</v>
      </c>
      <c r="E143" s="64" t="s">
        <v>47</v>
      </c>
      <c r="F143" s="65">
        <f t="shared" ref="F143:F174" si="4">IF(OR(D143="-",IF(E143="-",0,E143)&gt;=IF(D143="-",0,D143)),"-",IF(D143="-",0,D143)-IF(E143="-",0,E143))</f>
        <v>110000</v>
      </c>
    </row>
    <row r="144" spans="1:6" ht="12.5">
      <c r="A144" s="24" t="s">
        <v>365</v>
      </c>
      <c r="B144" s="63" t="s">
        <v>171</v>
      </c>
      <c r="C144" s="26" t="s">
        <v>366</v>
      </c>
      <c r="D144" s="27">
        <v>110000</v>
      </c>
      <c r="E144" s="64" t="s">
        <v>47</v>
      </c>
      <c r="F144" s="65">
        <f t="shared" si="4"/>
        <v>110000</v>
      </c>
    </row>
    <row r="145" spans="1:6" ht="20.5">
      <c r="A145" s="24" t="s">
        <v>194</v>
      </c>
      <c r="B145" s="63" t="s">
        <v>171</v>
      </c>
      <c r="C145" s="26" t="s">
        <v>367</v>
      </c>
      <c r="D145" s="27">
        <v>110000</v>
      </c>
      <c r="E145" s="64" t="s">
        <v>47</v>
      </c>
      <c r="F145" s="65">
        <f t="shared" si="4"/>
        <v>110000</v>
      </c>
    </row>
    <row r="146" spans="1:6" ht="12.5">
      <c r="A146" s="24" t="s">
        <v>198</v>
      </c>
      <c r="B146" s="63" t="s">
        <v>171</v>
      </c>
      <c r="C146" s="26" t="s">
        <v>368</v>
      </c>
      <c r="D146" s="27">
        <v>110000</v>
      </c>
      <c r="E146" s="64" t="s">
        <v>47</v>
      </c>
      <c r="F146" s="65">
        <f t="shared" si="4"/>
        <v>110000</v>
      </c>
    </row>
    <row r="147" spans="1:6" ht="12.5">
      <c r="A147" s="51" t="s">
        <v>369</v>
      </c>
      <c r="B147" s="52" t="s">
        <v>171</v>
      </c>
      <c r="C147" s="53" t="s">
        <v>370</v>
      </c>
      <c r="D147" s="54">
        <v>4011327</v>
      </c>
      <c r="E147" s="55">
        <v>1104792.81</v>
      </c>
      <c r="F147" s="56">
        <f t="shared" si="4"/>
        <v>2906534.19</v>
      </c>
    </row>
    <row r="148" spans="1:6" ht="12.5">
      <c r="A148" s="51" t="s">
        <v>371</v>
      </c>
      <c r="B148" s="52" t="s">
        <v>171</v>
      </c>
      <c r="C148" s="53" t="s">
        <v>372</v>
      </c>
      <c r="D148" s="54">
        <v>4011327</v>
      </c>
      <c r="E148" s="55">
        <v>1104792.81</v>
      </c>
      <c r="F148" s="56">
        <f t="shared" si="4"/>
        <v>2906534.19</v>
      </c>
    </row>
    <row r="149" spans="1:6" ht="12.5">
      <c r="A149" s="51" t="s">
        <v>371</v>
      </c>
      <c r="B149" s="52" t="s">
        <v>171</v>
      </c>
      <c r="C149" s="53" t="s">
        <v>373</v>
      </c>
      <c r="D149" s="54">
        <v>4010327</v>
      </c>
      <c r="E149" s="55">
        <v>1104792.81</v>
      </c>
      <c r="F149" s="56">
        <f t="shared" si="4"/>
        <v>2905534.19</v>
      </c>
    </row>
    <row r="150" spans="1:6" ht="20.5">
      <c r="A150" s="24" t="s">
        <v>374</v>
      </c>
      <c r="B150" s="63" t="s">
        <v>171</v>
      </c>
      <c r="C150" s="26" t="s">
        <v>375</v>
      </c>
      <c r="D150" s="27">
        <v>4010327</v>
      </c>
      <c r="E150" s="64">
        <v>1104792.81</v>
      </c>
      <c r="F150" s="65">
        <f t="shared" si="4"/>
        <v>2905534.19</v>
      </c>
    </row>
    <row r="151" spans="1:6" ht="20.5">
      <c r="A151" s="24" t="s">
        <v>376</v>
      </c>
      <c r="B151" s="63" t="s">
        <v>171</v>
      </c>
      <c r="C151" s="26" t="s">
        <v>377</v>
      </c>
      <c r="D151" s="27">
        <v>2469900</v>
      </c>
      <c r="E151" s="64">
        <v>698559.63</v>
      </c>
      <c r="F151" s="65">
        <f t="shared" si="4"/>
        <v>1771340.37</v>
      </c>
    </row>
    <row r="152" spans="1:6" ht="12.5">
      <c r="A152" s="24" t="s">
        <v>378</v>
      </c>
      <c r="B152" s="63" t="s">
        <v>171</v>
      </c>
      <c r="C152" s="26" t="s">
        <v>379</v>
      </c>
      <c r="D152" s="27">
        <v>1992000</v>
      </c>
      <c r="E152" s="64">
        <v>583153.29</v>
      </c>
      <c r="F152" s="65">
        <f t="shared" si="4"/>
        <v>1408846.71</v>
      </c>
    </row>
    <row r="153" spans="1:6" ht="12.5">
      <c r="A153" s="24" t="s">
        <v>380</v>
      </c>
      <c r="B153" s="63" t="s">
        <v>171</v>
      </c>
      <c r="C153" s="26" t="s">
        <v>381</v>
      </c>
      <c r="D153" s="27">
        <v>1529938.4</v>
      </c>
      <c r="E153" s="64">
        <v>457884.63</v>
      </c>
      <c r="F153" s="65">
        <f t="shared" si="4"/>
        <v>1072053.77</v>
      </c>
    </row>
    <row r="154" spans="1:6" ht="30.5">
      <c r="A154" s="24" t="s">
        <v>382</v>
      </c>
      <c r="B154" s="63" t="s">
        <v>171</v>
      </c>
      <c r="C154" s="26" t="s">
        <v>383</v>
      </c>
      <c r="D154" s="27">
        <v>462061.6</v>
      </c>
      <c r="E154" s="64">
        <v>125268.66</v>
      </c>
      <c r="F154" s="65">
        <f t="shared" si="4"/>
        <v>336792.93999999994</v>
      </c>
    </row>
    <row r="155" spans="1:6" ht="20.5">
      <c r="A155" s="24" t="s">
        <v>194</v>
      </c>
      <c r="B155" s="63" t="s">
        <v>171</v>
      </c>
      <c r="C155" s="26" t="s">
        <v>384</v>
      </c>
      <c r="D155" s="27">
        <v>477900</v>
      </c>
      <c r="E155" s="64">
        <v>115406.34</v>
      </c>
      <c r="F155" s="65">
        <f t="shared" si="4"/>
        <v>362493.66000000003</v>
      </c>
    </row>
    <row r="156" spans="1:6" ht="20.5">
      <c r="A156" s="24" t="s">
        <v>196</v>
      </c>
      <c r="B156" s="63" t="s">
        <v>171</v>
      </c>
      <c r="C156" s="26" t="s">
        <v>385</v>
      </c>
      <c r="D156" s="27">
        <v>2000</v>
      </c>
      <c r="E156" s="64" t="s">
        <v>47</v>
      </c>
      <c r="F156" s="65">
        <f t="shared" si="4"/>
        <v>2000</v>
      </c>
    </row>
    <row r="157" spans="1:6" ht="12.5">
      <c r="A157" s="24" t="s">
        <v>198</v>
      </c>
      <c r="B157" s="63" t="s">
        <v>171</v>
      </c>
      <c r="C157" s="26" t="s">
        <v>386</v>
      </c>
      <c r="D157" s="27">
        <v>216400</v>
      </c>
      <c r="E157" s="64">
        <v>43955.7</v>
      </c>
      <c r="F157" s="65">
        <f t="shared" si="4"/>
        <v>172444.3</v>
      </c>
    </row>
    <row r="158" spans="1:6" ht="12.5">
      <c r="A158" s="24" t="s">
        <v>200</v>
      </c>
      <c r="B158" s="63" t="s">
        <v>171</v>
      </c>
      <c r="C158" s="26" t="s">
        <v>387</v>
      </c>
      <c r="D158" s="27">
        <v>259500</v>
      </c>
      <c r="E158" s="64">
        <v>71450.64</v>
      </c>
      <c r="F158" s="65">
        <f t="shared" si="4"/>
        <v>188049.36</v>
      </c>
    </row>
    <row r="159" spans="1:6" ht="50.5">
      <c r="A159" s="24" t="s">
        <v>388</v>
      </c>
      <c r="B159" s="63" t="s">
        <v>171</v>
      </c>
      <c r="C159" s="26" t="s">
        <v>389</v>
      </c>
      <c r="D159" s="27">
        <v>1269400</v>
      </c>
      <c r="E159" s="64">
        <v>406233.18</v>
      </c>
      <c r="F159" s="65">
        <f t="shared" si="4"/>
        <v>863166.82000000007</v>
      </c>
    </row>
    <row r="160" spans="1:6" ht="12.5">
      <c r="A160" s="24" t="s">
        <v>378</v>
      </c>
      <c r="B160" s="63" t="s">
        <v>171</v>
      </c>
      <c r="C160" s="26" t="s">
        <v>390</v>
      </c>
      <c r="D160" s="27">
        <v>1269400</v>
      </c>
      <c r="E160" s="64">
        <v>406233.18</v>
      </c>
      <c r="F160" s="65">
        <f t="shared" si="4"/>
        <v>863166.82000000007</v>
      </c>
    </row>
    <row r="161" spans="1:6" ht="12.5">
      <c r="A161" s="24" t="s">
        <v>380</v>
      </c>
      <c r="B161" s="63" t="s">
        <v>171</v>
      </c>
      <c r="C161" s="26" t="s">
        <v>391</v>
      </c>
      <c r="D161" s="27">
        <v>974961.6</v>
      </c>
      <c r="E161" s="64">
        <v>318617.65999999997</v>
      </c>
      <c r="F161" s="65">
        <f t="shared" si="4"/>
        <v>656343.93999999994</v>
      </c>
    </row>
    <row r="162" spans="1:6" ht="30.5">
      <c r="A162" s="24" t="s">
        <v>382</v>
      </c>
      <c r="B162" s="63" t="s">
        <v>171</v>
      </c>
      <c r="C162" s="26" t="s">
        <v>392</v>
      </c>
      <c r="D162" s="27">
        <v>294438.40000000002</v>
      </c>
      <c r="E162" s="64">
        <v>87615.52</v>
      </c>
      <c r="F162" s="65">
        <f t="shared" si="4"/>
        <v>206822.88</v>
      </c>
    </row>
    <row r="163" spans="1:6" ht="30.5">
      <c r="A163" s="24" t="s">
        <v>335</v>
      </c>
      <c r="B163" s="63" t="s">
        <v>171</v>
      </c>
      <c r="C163" s="26" t="s">
        <v>393</v>
      </c>
      <c r="D163" s="27">
        <v>271027</v>
      </c>
      <c r="E163" s="64" t="s">
        <v>47</v>
      </c>
      <c r="F163" s="65">
        <f t="shared" si="4"/>
        <v>271027</v>
      </c>
    </row>
    <row r="164" spans="1:6" ht="20.5">
      <c r="A164" s="24" t="s">
        <v>194</v>
      </c>
      <c r="B164" s="63" t="s">
        <v>171</v>
      </c>
      <c r="C164" s="26" t="s">
        <v>394</v>
      </c>
      <c r="D164" s="27">
        <v>271027</v>
      </c>
      <c r="E164" s="64" t="s">
        <v>47</v>
      </c>
      <c r="F164" s="65">
        <f t="shared" si="4"/>
        <v>271027</v>
      </c>
    </row>
    <row r="165" spans="1:6" ht="20.5">
      <c r="A165" s="24" t="s">
        <v>196</v>
      </c>
      <c r="B165" s="63" t="s">
        <v>171</v>
      </c>
      <c r="C165" s="26" t="s">
        <v>395</v>
      </c>
      <c r="D165" s="27">
        <v>66316</v>
      </c>
      <c r="E165" s="64" t="s">
        <v>47</v>
      </c>
      <c r="F165" s="65">
        <f t="shared" si="4"/>
        <v>66316</v>
      </c>
    </row>
    <row r="166" spans="1:6" ht="12.5">
      <c r="A166" s="24" t="s">
        <v>198</v>
      </c>
      <c r="B166" s="63" t="s">
        <v>171</v>
      </c>
      <c r="C166" s="26" t="s">
        <v>396</v>
      </c>
      <c r="D166" s="27">
        <v>204711</v>
      </c>
      <c r="E166" s="64" t="s">
        <v>47</v>
      </c>
      <c r="F166" s="65">
        <f t="shared" si="4"/>
        <v>204711</v>
      </c>
    </row>
    <row r="167" spans="1:6" ht="12.5">
      <c r="A167" s="51" t="s">
        <v>371</v>
      </c>
      <c r="B167" s="52" t="s">
        <v>171</v>
      </c>
      <c r="C167" s="53" t="s">
        <v>397</v>
      </c>
      <c r="D167" s="54">
        <v>1000</v>
      </c>
      <c r="E167" s="55" t="s">
        <v>47</v>
      </c>
      <c r="F167" s="56">
        <f t="shared" si="4"/>
        <v>1000</v>
      </c>
    </row>
    <row r="168" spans="1:6" ht="12.5">
      <c r="A168" s="24" t="s">
        <v>182</v>
      </c>
      <c r="B168" s="63" t="s">
        <v>171</v>
      </c>
      <c r="C168" s="26" t="s">
        <v>398</v>
      </c>
      <c r="D168" s="27">
        <v>1000</v>
      </c>
      <c r="E168" s="64" t="s">
        <v>47</v>
      </c>
      <c r="F168" s="65">
        <f t="shared" si="4"/>
        <v>1000</v>
      </c>
    </row>
    <row r="169" spans="1:6" ht="20.5">
      <c r="A169" s="24" t="s">
        <v>399</v>
      </c>
      <c r="B169" s="63" t="s">
        <v>171</v>
      </c>
      <c r="C169" s="26" t="s">
        <v>400</v>
      </c>
      <c r="D169" s="27">
        <v>1000</v>
      </c>
      <c r="E169" s="64" t="s">
        <v>47</v>
      </c>
      <c r="F169" s="65">
        <f t="shared" si="4"/>
        <v>1000</v>
      </c>
    </row>
    <row r="170" spans="1:6" ht="12.5">
      <c r="A170" s="24" t="s">
        <v>202</v>
      </c>
      <c r="B170" s="63" t="s">
        <v>171</v>
      </c>
      <c r="C170" s="26" t="s">
        <v>401</v>
      </c>
      <c r="D170" s="27">
        <v>1000</v>
      </c>
      <c r="E170" s="64" t="s">
        <v>47</v>
      </c>
      <c r="F170" s="65">
        <f t="shared" si="4"/>
        <v>1000</v>
      </c>
    </row>
    <row r="171" spans="1:6" ht="12.5">
      <c r="A171" s="24" t="s">
        <v>204</v>
      </c>
      <c r="B171" s="63" t="s">
        <v>171</v>
      </c>
      <c r="C171" s="26" t="s">
        <v>402</v>
      </c>
      <c r="D171" s="27">
        <v>1000</v>
      </c>
      <c r="E171" s="64" t="s">
        <v>47</v>
      </c>
      <c r="F171" s="65">
        <f t="shared" si="4"/>
        <v>1000</v>
      </c>
    </row>
    <row r="172" spans="1:6" ht="21">
      <c r="A172" s="51" t="s">
        <v>403</v>
      </c>
      <c r="B172" s="52" t="s">
        <v>171</v>
      </c>
      <c r="C172" s="53" t="s">
        <v>404</v>
      </c>
      <c r="D172" s="54">
        <v>2312394</v>
      </c>
      <c r="E172" s="55">
        <v>678692.82</v>
      </c>
      <c r="F172" s="56">
        <f t="shared" si="4"/>
        <v>1633701.1800000002</v>
      </c>
    </row>
    <row r="173" spans="1:6" ht="12.5">
      <c r="A173" s="51" t="s">
        <v>177</v>
      </c>
      <c r="B173" s="52" t="s">
        <v>171</v>
      </c>
      <c r="C173" s="53" t="s">
        <v>405</v>
      </c>
      <c r="D173" s="54">
        <v>2312394</v>
      </c>
      <c r="E173" s="55">
        <v>678692.82</v>
      </c>
      <c r="F173" s="56">
        <f t="shared" si="4"/>
        <v>1633701.1800000002</v>
      </c>
    </row>
    <row r="174" spans="1:6" ht="21">
      <c r="A174" s="51" t="s">
        <v>406</v>
      </c>
      <c r="B174" s="52" t="s">
        <v>171</v>
      </c>
      <c r="C174" s="53" t="s">
        <v>407</v>
      </c>
      <c r="D174" s="54">
        <v>2312394</v>
      </c>
      <c r="E174" s="55">
        <v>678692.82</v>
      </c>
      <c r="F174" s="56">
        <f t="shared" si="4"/>
        <v>1633701.1800000002</v>
      </c>
    </row>
    <row r="175" spans="1:6" ht="21">
      <c r="A175" s="51" t="s">
        <v>406</v>
      </c>
      <c r="B175" s="52" t="s">
        <v>171</v>
      </c>
      <c r="C175" s="53" t="s">
        <v>408</v>
      </c>
      <c r="D175" s="54">
        <v>2312394</v>
      </c>
      <c r="E175" s="55">
        <v>678692.82</v>
      </c>
      <c r="F175" s="56">
        <f t="shared" ref="F175:F180" si="5">IF(OR(D175="-",IF(E175="-",0,E175)&gt;=IF(D175="-",0,D175)),"-",IF(D175="-",0,D175)-IF(E175="-",0,E175))</f>
        <v>1633701.1800000002</v>
      </c>
    </row>
    <row r="176" spans="1:6" ht="12.5">
      <c r="A176" s="24" t="s">
        <v>182</v>
      </c>
      <c r="B176" s="63" t="s">
        <v>171</v>
      </c>
      <c r="C176" s="26" t="s">
        <v>409</v>
      </c>
      <c r="D176" s="27">
        <v>2312394</v>
      </c>
      <c r="E176" s="64">
        <v>678692.82</v>
      </c>
      <c r="F176" s="65">
        <f t="shared" si="5"/>
        <v>1633701.1800000002</v>
      </c>
    </row>
    <row r="177" spans="1:6" ht="12.5">
      <c r="A177" s="24" t="s">
        <v>410</v>
      </c>
      <c r="B177" s="63" t="s">
        <v>171</v>
      </c>
      <c r="C177" s="26" t="s">
        <v>411</v>
      </c>
      <c r="D177" s="27">
        <v>2312394</v>
      </c>
      <c r="E177" s="64">
        <v>678692.82</v>
      </c>
      <c r="F177" s="65">
        <f t="shared" si="5"/>
        <v>1633701.1800000002</v>
      </c>
    </row>
    <row r="178" spans="1:6" ht="20.5">
      <c r="A178" s="24" t="s">
        <v>186</v>
      </c>
      <c r="B178" s="63" t="s">
        <v>171</v>
      </c>
      <c r="C178" s="26" t="s">
        <v>412</v>
      </c>
      <c r="D178" s="27">
        <v>2312394</v>
      </c>
      <c r="E178" s="64">
        <v>678692.82</v>
      </c>
      <c r="F178" s="65">
        <f t="shared" si="5"/>
        <v>1633701.1800000002</v>
      </c>
    </row>
    <row r="179" spans="1:6" ht="12.5">
      <c r="A179" s="24" t="s">
        <v>188</v>
      </c>
      <c r="B179" s="63" t="s">
        <v>171</v>
      </c>
      <c r="C179" s="26" t="s">
        <v>413</v>
      </c>
      <c r="D179" s="27">
        <v>1779511</v>
      </c>
      <c r="E179" s="64">
        <v>531011.38</v>
      </c>
      <c r="F179" s="65">
        <f t="shared" si="5"/>
        <v>1248499.6200000001</v>
      </c>
    </row>
    <row r="180" spans="1:6" ht="30.5">
      <c r="A180" s="24" t="s">
        <v>192</v>
      </c>
      <c r="B180" s="63" t="s">
        <v>171</v>
      </c>
      <c r="C180" s="26" t="s">
        <v>414</v>
      </c>
      <c r="D180" s="27">
        <v>532883</v>
      </c>
      <c r="E180" s="64">
        <v>147681.44</v>
      </c>
      <c r="F180" s="65">
        <f t="shared" si="5"/>
        <v>385201.56</v>
      </c>
    </row>
    <row r="181" spans="1:6" ht="9" customHeight="1">
      <c r="A181" s="67"/>
      <c r="B181" s="68"/>
      <c r="C181" s="69"/>
      <c r="D181" s="70"/>
      <c r="E181" s="68"/>
      <c r="F181" s="68"/>
    </row>
    <row r="182" spans="1:6" ht="13.5" customHeight="1">
      <c r="A182" s="71" t="s">
        <v>415</v>
      </c>
      <c r="B182" s="72" t="s">
        <v>416</v>
      </c>
      <c r="C182" s="73" t="s">
        <v>172</v>
      </c>
      <c r="D182" s="74">
        <v>-325218</v>
      </c>
      <c r="E182" s="74">
        <v>208509.26</v>
      </c>
      <c r="F182" s="75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3" workbookViewId="0">
      <selection activeCell="D32" sqref="D32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418</v>
      </c>
      <c r="B1" s="119"/>
      <c r="C1" s="119"/>
      <c r="D1" s="119"/>
      <c r="E1" s="119"/>
      <c r="F1" s="119"/>
    </row>
    <row r="2" spans="1:6" ht="13.15" customHeight="1">
      <c r="A2" s="107" t="s">
        <v>419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420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421</v>
      </c>
      <c r="B12" s="78" t="s">
        <v>422</v>
      </c>
      <c r="C12" s="79" t="s">
        <v>172</v>
      </c>
      <c r="D12" s="80">
        <v>325218</v>
      </c>
      <c r="E12" s="80">
        <v>-208509.26</v>
      </c>
      <c r="F12" s="81" t="s">
        <v>172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423</v>
      </c>
      <c r="B14" s="87" t="s">
        <v>424</v>
      </c>
      <c r="C14" s="88" t="s">
        <v>172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425</v>
      </c>
      <c r="B15" s="83"/>
      <c r="C15" s="84"/>
      <c r="D15" s="85"/>
      <c r="E15" s="85"/>
      <c r="F15" s="86"/>
    </row>
    <row r="16" spans="1:6" ht="12.5">
      <c r="A16" s="51" t="s">
        <v>426</v>
      </c>
      <c r="B16" s="87" t="s">
        <v>427</v>
      </c>
      <c r="C16" s="88" t="s">
        <v>172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425</v>
      </c>
      <c r="B17" s="83"/>
      <c r="C17" s="84"/>
      <c r="D17" s="85"/>
      <c r="E17" s="85"/>
      <c r="F17" s="86"/>
    </row>
    <row r="18" spans="1:6" ht="12.5">
      <c r="A18" s="77" t="s">
        <v>428</v>
      </c>
      <c r="B18" s="78" t="s">
        <v>429</v>
      </c>
      <c r="C18" s="79" t="s">
        <v>430</v>
      </c>
      <c r="D18" s="80">
        <v>325218</v>
      </c>
      <c r="E18" s="80">
        <v>-208509.26</v>
      </c>
      <c r="F18" s="81">
        <v>533727.26</v>
      </c>
    </row>
    <row r="19" spans="1:6" ht="21">
      <c r="A19" s="77" t="s">
        <v>431</v>
      </c>
      <c r="B19" s="78" t="s">
        <v>429</v>
      </c>
      <c r="C19" s="79" t="s">
        <v>432</v>
      </c>
      <c r="D19" s="80">
        <v>325218</v>
      </c>
      <c r="E19" s="80">
        <v>-208509.26</v>
      </c>
      <c r="F19" s="81">
        <v>533727.26</v>
      </c>
    </row>
    <row r="20" spans="1:6" ht="12.5">
      <c r="A20" s="77" t="s">
        <v>433</v>
      </c>
      <c r="B20" s="78" t="s">
        <v>434</v>
      </c>
      <c r="C20" s="79" t="s">
        <v>435</v>
      </c>
      <c r="D20" s="80">
        <v>-23636705</v>
      </c>
      <c r="E20" s="80">
        <v>-7571394.0599999996</v>
      </c>
      <c r="F20" s="81" t="s">
        <v>417</v>
      </c>
    </row>
    <row r="21" spans="1:6" ht="20.5">
      <c r="A21" s="24" t="s">
        <v>436</v>
      </c>
      <c r="B21" s="25" t="s">
        <v>434</v>
      </c>
      <c r="C21" s="89" t="s">
        <v>437</v>
      </c>
      <c r="D21" s="27">
        <v>-23636705</v>
      </c>
      <c r="E21" s="27">
        <v>-7571394.0599999996</v>
      </c>
      <c r="F21" s="65" t="s">
        <v>417</v>
      </c>
    </row>
    <row r="22" spans="1:6" ht="12.5">
      <c r="A22" s="77" t="s">
        <v>438</v>
      </c>
      <c r="B22" s="78" t="s">
        <v>439</v>
      </c>
      <c r="C22" s="79" t="s">
        <v>440</v>
      </c>
      <c r="D22" s="80">
        <v>23961923</v>
      </c>
      <c r="E22" s="80">
        <v>7362884.7999999998</v>
      </c>
      <c r="F22" s="81" t="s">
        <v>417</v>
      </c>
    </row>
    <row r="23" spans="1:6" ht="20.5">
      <c r="A23" s="24" t="s">
        <v>441</v>
      </c>
      <c r="B23" s="25" t="s">
        <v>439</v>
      </c>
      <c r="C23" s="89" t="s">
        <v>442</v>
      </c>
      <c r="D23" s="27">
        <v>23961923</v>
      </c>
      <c r="E23" s="27">
        <v>7362884.7999999998</v>
      </c>
      <c r="F23" s="65" t="s">
        <v>417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461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443</v>
      </c>
      <c r="B1" t="s">
        <v>444</v>
      </c>
    </row>
    <row r="2" spans="1:2">
      <c r="A2" t="s">
        <v>445</v>
      </c>
      <c r="B2" t="s">
        <v>446</v>
      </c>
    </row>
    <row r="3" spans="1:2">
      <c r="A3" t="s">
        <v>447</v>
      </c>
      <c r="B3" t="s">
        <v>6</v>
      </c>
    </row>
    <row r="4" spans="1:2">
      <c r="A4" t="s">
        <v>448</v>
      </c>
      <c r="B4" t="s">
        <v>449</v>
      </c>
    </row>
    <row r="5" spans="1:2">
      <c r="A5" t="s">
        <v>450</v>
      </c>
      <c r="B5" t="s">
        <v>451</v>
      </c>
    </row>
    <row r="6" spans="1:2">
      <c r="A6" t="s">
        <v>452</v>
      </c>
      <c r="B6" t="s">
        <v>444</v>
      </c>
    </row>
    <row r="7" spans="1:2">
      <c r="A7" t="s">
        <v>453</v>
      </c>
      <c r="B7" t="s">
        <v>454</v>
      </c>
    </row>
    <row r="8" spans="1:2">
      <c r="A8" t="s">
        <v>455</v>
      </c>
      <c r="B8" t="s">
        <v>456</v>
      </c>
    </row>
    <row r="9" spans="1:2">
      <c r="A9" t="s">
        <v>457</v>
      </c>
      <c r="B9" t="s">
        <v>458</v>
      </c>
    </row>
    <row r="10" spans="1:2">
      <c r="A10" t="s">
        <v>459</v>
      </c>
      <c r="B10" t="s">
        <v>19</v>
      </c>
    </row>
    <row r="11" spans="1:2">
      <c r="A11" t="s">
        <v>460</v>
      </c>
      <c r="B11" t="s">
        <v>451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rep:2.54.0.191</dc:description>
  <cp:lastModifiedBy>Elena</cp:lastModifiedBy>
  <dcterms:created xsi:type="dcterms:W3CDTF">2022-06-07T09:30:37Z</dcterms:created>
  <dcterms:modified xsi:type="dcterms:W3CDTF">2022-06-07T13:31:39Z</dcterms:modified>
</cp:coreProperties>
</file>