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64" windowWidth="14940" windowHeight="9144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Источники!$F$38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</calcChain>
</file>

<file path=xl/sharedStrings.xml><?xml version="1.0" encoding="utf-8"?>
<sst xmlns="http://schemas.openxmlformats.org/spreadsheetml/2006/main" count="729" uniqueCount="396">
  <si>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</si>
  <si>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</si>
  <si>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</si>
  <si>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</si>
  <si>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</si>
  <si>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</si>
  <si>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</si>
  <si>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</si>
  <si>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</si>
  <si>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</si>
  <si>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</si>
  <si>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</si>
  <si>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</si>
  <si>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</si>
  <si>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</si>
  <si>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</si>
  <si>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</si>
  <si>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</si>
  <si>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</si>
  <si>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</si>
  <si>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</si>
  <si>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</si>
  <si>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</si>
  <si>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</si>
  <si>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</si>
  <si>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</si>
  <si>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</si>
  <si>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</si>
  <si>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</si>
  <si>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</si>
  <si>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</si>
  <si>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</si>
  <si>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</si>
  <si>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</si>
  <si>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</si>
  <si>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</si>
  <si>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</si>
  <si>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</si>
  <si>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</si>
  <si>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</si>
  <si>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</si>
  <si>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</si>
  <si>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</si>
  <si>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</si>
  <si>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</si>
  <si>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</si>
  <si>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</si>
  <si>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</si>
  <si>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</si>
  <si>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</si>
  <si>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</si>
  <si>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</si>
  <si>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</si>
  <si>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</si>
  <si>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</si>
  <si>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</si>
  <si>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</si>
  <si>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</si>
  <si>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</si>
  <si>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</si>
  <si>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</si>
  <si>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</si>
  <si>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</si>
  <si>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</si>
  <si>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</si>
  <si>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</si>
  <si>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</si>
  <si>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</si>
  <si>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</si>
  <si>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</si>
  <si>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</si>
  <si>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</si>
  <si>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</si>
  <si>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</si>
  <si>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</si>
  <si>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</si>
  <si>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</si>
  <si>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</si>
  <si>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</si>
  <si>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</si>
  <si>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</si>
  <si>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</si>
  <si>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</si>
  <si>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</si>
  <si>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</si>
  <si>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</si>
  <si>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</si>
  <si>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</si>
  <si>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</si>
  <si>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</si>
  <si>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</si>
  <si>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</si>
  <si>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</si>
  <si>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</si>
  <si>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</si>
  <si>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</si>
  <si>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</si>
  <si>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</si>
  <si>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</si>
  <si>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</si>
  <si>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</si>
  <si>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</si>
  <si>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</si>
  <si>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</si>
  <si>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</si>
  <si>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</si>
  <si>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</si>
  <si>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</si>
  <si>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</si>
  <si>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</si>
  <si>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</si>
  <si>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</si>
  <si>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</si>
  <si>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</si>
  <si>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</si>
  <si>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</si>
  <si>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</si>
  <si>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</si>
  <si>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</si>
  <si>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</si>
  <si>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</si>
  <si>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</si>
  <si>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</si>
  <si>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</si>
  <si>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</si>
  <si>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</si>
  <si>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</si>
  <si>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</si>
  <si>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</si>
  <si>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</si>
  <si>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</si>
  <si>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</si>
  <si>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</si>
  <si>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</si>
  <si>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</si>
  <si>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</si>
  <si>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</si>
  <si>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</si>
  <si>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</si>
  <si>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</si>
  <si>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</si>
  <si>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</si>
  <si>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</si>
  <si>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</si>
  <si>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</si>
  <si>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</si>
  <si>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</si>
  <si>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</si>
  <si>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</si>
  <si>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</si>
  <si>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</si>
  <si>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</si>
  <si>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</si>
  <si>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</si>
  <si>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</si>
  <si>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</si>
  <si>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</si>
  <si>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</si>
  <si>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</si>
  <si>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</si>
  <si>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</si>
  <si>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</si>
  <si>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</si>
  <si>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</si>
  <si>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</si>
  <si>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</si>
  <si>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</si>
  <si>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</si>
  <si>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</si>
  <si>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</si>
  <si>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</si>
  <si>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</si>
  <si>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</si>
  <si>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</si>
  <si>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</si>
  <si>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</si>
  <si>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</si>
  <si>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</si>
  <si>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</si>
  <si>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</si>
  <si>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</si>
  <si>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</si>
  <si>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</si>
  <si>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</si>
  <si>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</si>
  <si>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</si>
  <si>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</si>
  <si>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</si>
  <si>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</si>
  <si>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</si>
  <si>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</si>
  <si>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</si>
  <si>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</si>
  <si>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</si>
  <si>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</si>
  <si>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</si>
  <si>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</si>
  <si>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</si>
  <si>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</si>
  <si>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</si>
  <si>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</si>
  <si>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</si>
  <si>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</si>
  <si>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</si>
  <si>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</si>
  <si>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</si>
  <si>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</si>
  <si>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</si>
  <si>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</si>
  <si>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</si>
  <si>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</si>
  <si>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</si>
  <si>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</si>
  <si>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</si>
  <si>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</si>
  <si>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</si>
  <si>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</si>
  <si>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</si>
  <si>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</si>
  <si>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</si>
  <si>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007 0203 9990151180 120 </t>
  </si>
  <si>
    <t xml:space="preserve">007 0203 9990151180 240 </t>
  </si>
  <si>
    <t xml:space="preserve">007 0203 9990151180 242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</si>
  <si>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</si>
  <si>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</si>
  <si>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</si>
  <si>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</si>
  <si>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</si>
  <si>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</si>
  <si>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</si>
  <si>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</si>
  <si>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</si>
  <si>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</si>
  <si>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007 0314 9130171340 240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</si>
  <si>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</si>
  <si>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</si>
  <si>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</si>
  <si>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</si>
  <si>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</si>
  <si>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Основное мероприятие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</si>
  <si>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007 0409 1010100000 000 </t>
  </si>
  <si>
    <t>Мероприятия по содержанию автомобильных дорог</t>
  </si>
  <si>
    <t xml:space="preserve">007 0409 1010110100 000 </t>
  </si>
  <si>
    <t xml:space="preserve">007 0409 1010110100 240 </t>
  </si>
  <si>
    <t>Мероприятия по капитальному ремонту и ремонту автомобильных дорог общего пользования местного значения</t>
  </si>
  <si>
    <t xml:space="preserve">007 0409 1010110110 000 </t>
  </si>
  <si>
    <t xml:space="preserve">007 0409 1010110110 240 </t>
  </si>
  <si>
    <t>Софинансирование на капитальный ремонт и ремонт автомобильных дорог общего пользования местного значения</t>
  </si>
  <si>
    <t xml:space="preserve">007 0409 10101S0140 000 </t>
  </si>
  <si>
    <t xml:space="preserve">007 0409 10101S0140 240 </t>
  </si>
  <si>
    <t xml:space="preserve">007 0409 2900000000 000 </t>
  </si>
  <si>
    <t>Основное мероприятие " Поддержка проектов общественного совета"</t>
  </si>
  <si>
    <t xml:space="preserve">007 0409 2900100000 000 </t>
  </si>
  <si>
    <t>Мероприятия по участию населения в осуществлении местного самоуправления в иных формах на территориях местного самоуправления</t>
  </si>
  <si>
    <t xml:space="preserve">007 0409 29001S4770 000 </t>
  </si>
  <si>
    <t xml:space="preserve">007 0409 29001S4770 240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</si>
  <si>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</si>
  <si>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</si>
  <si>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</si>
  <si>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</si>
  <si>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</si>
  <si>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</si>
  <si>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</si>
  <si>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</si>
  <si>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</si>
  <si>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</si>
  <si>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</si>
  <si>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</si>
  <si>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</si>
  <si>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</si>
  <si>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</si>
  <si>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</si>
  <si>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</si>
  <si>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</si>
  <si>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Основное мероприятие "Переселение граждан из жилых помещений, признанных непригодными для проживания на территории Лисинского сельского поселения Тосненского района Ленинградской области"</t>
  </si>
  <si>
    <t xml:space="preserve">007 0501 0620100000 000 </t>
  </si>
  <si>
    <t>Бюджетные инвестиции</t>
  </si>
  <si>
    <t xml:space="preserve">007 0501 06201S0800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</si>
  <si>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</si>
  <si>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06201S0800 412 </t>
  </si>
  <si>
    <t xml:space="preserve">007 0501 9900000000 000 </t>
  </si>
  <si>
    <t xml:space="preserve">007 0501 9990100000 000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</si>
  <si>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</si>
  <si>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</si>
  <si>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</si>
  <si>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</si>
  <si>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</si>
  <si>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</si>
  <si>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</si>
  <si>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 xml:space="preserve">007 0502 9990110630 240 </t>
  </si>
  <si>
    <t>Благоустройство</t>
  </si>
  <si>
    <t xml:space="preserve">007 0503 0000000000 000 </t>
  </si>
  <si>
    <t xml:space="preserve">007 0503 1200000000 000 </t>
  </si>
  <si>
    <t>Основное мероприятие "Осуществление мероприятий по содержанию (в том числе проектно-изыскательские работы) и развитию объектов благоустройства территории, по организации сбора, вывоза бытовых отходов"</t>
  </si>
  <si>
    <t xml:space="preserve">007 0503 1200100000 000 </t>
  </si>
  <si>
    <t xml:space="preserve">007 0503 1200113280 240 </t>
  </si>
  <si>
    <t xml:space="preserve">007 0503 1400000000 000 </t>
  </si>
  <si>
    <t>Основное мероприятие " Реализация энергосберегающих мероприятий в муниципальных образованиях"</t>
  </si>
  <si>
    <t xml:space="preserve">007 0503 1400100000 000 </t>
  </si>
  <si>
    <t xml:space="preserve">007 0503 1400113180 240 </t>
  </si>
  <si>
    <t xml:space="preserve">007 0503 1500000000 000 </t>
  </si>
  <si>
    <t>Основное мероприятие "Поддержка проектов местных инициатив граждан"</t>
  </si>
  <si>
    <t xml:space="preserve">007 0503 1500100000 000 </t>
  </si>
  <si>
    <t xml:space="preserve">007 0503 15001S4660 240 </t>
  </si>
  <si>
    <t xml:space="preserve">007 0503 2900000000 000 </t>
  </si>
  <si>
    <t xml:space="preserve">007 0503 2900100000 000 </t>
  </si>
  <si>
    <t xml:space="preserve">007 0503 29001S4770 240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</si>
  <si>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</si>
  <si>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</si>
  <si>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</si>
  <si>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</si>
  <si>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</si>
  <si>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Основное мероприятие "Обеспечение отдыха, оздоровления, занятости детей, подростков и молодежи"</t>
  </si>
  <si>
    <t xml:space="preserve">007 0707 0710100000 000 </t>
  </si>
  <si>
    <t xml:space="preserve">007 0707 0710112290 240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</si>
  <si>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</si>
  <si>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</si>
  <si>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</si>
  <si>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</si>
  <si>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</si>
  <si>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Основное мероприятие "Развитие культуры на территории поселения"</t>
  </si>
  <si>
    <t xml:space="preserve">007 0801 0720100000 000 </t>
  </si>
  <si>
    <t>Расходы на обеспечение деятельности муниципального казенного учреждения «МКУК «Лисинский СДК»</t>
  </si>
  <si>
    <t xml:space="preserve">007 0801 0720100160 000 </t>
  </si>
  <si>
    <t>Расходы на выплаты персоналу казенных учреждений</t>
  </si>
  <si>
    <t xml:space="preserve">007 0801 0720100160 110 </t>
  </si>
  <si>
    <t xml:space="preserve">007 0801 0720100160 240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</si>
  <si>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</si>
  <si>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007 0801 07201S0360 000 </t>
  </si>
  <si>
    <t xml:space="preserve">007 0801 07201S0360 110 </t>
  </si>
  <si>
    <t>Поддержка развития общественной инфраструктуры муниципального значения</t>
  </si>
  <si>
    <t xml:space="preserve">007 0801 07201S4840 000 </t>
  </si>
  <si>
    <t xml:space="preserve">007 0801 07201S4840 240 </t>
  </si>
  <si>
    <t xml:space="preserve">007 0801 07201S4840 244 </t>
  </si>
  <si>
    <t xml:space="preserve">007 0801 9900000000 000 </t>
  </si>
  <si>
    <t xml:space="preserve">007 0801 9990100000 000 </t>
  </si>
  <si>
    <t xml:space="preserve">007 0801 9990100160 000 </t>
  </si>
  <si>
    <t xml:space="preserve">007 0801 9990100160 850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</si>
  <si>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</si>
  <si>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</si>
  <si>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</si>
  <si>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</si>
  <si>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</si>
  <si>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</si>
  <si>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</si>
  <si>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</si>
  <si>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</si>
  <si>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</si>
  <si>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</si>
  <si>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</si>
  <si>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</si>
  <si>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</si>
  <si>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</si>
  <si>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</si>
  <si>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</si>
  <si>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</si>
  <si>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</si>
  <si>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</si>
  <si>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</si>
  <si>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</si>
  <si>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</si>
  <si>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</si>
  <si>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</si>
  <si>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</si>
  <si>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</si>
  <si>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</si>
  <si>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</si>
  <si>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</si>
  <si>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</si>
  <si>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</si>
  <si>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</si>
  <si>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</si>
  <si>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</si>
  <si>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</si>
  <si>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</si>
  <si>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</si>
  <si>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</si>
  <si>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</si>
  <si>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</si>
  <si>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</si>
  <si>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</si>
  <si>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</si>
  <si>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</si>
  <si>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</si>
  <si>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</si>
  <si>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</si>
  <si>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</si>
  <si>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</si>
  <si>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</si>
  <si>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комитета финансов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</si>
  <si>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</si>
  <si>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</si>
  <si>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</si>
  <si>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017021</t>
  </si>
  <si>
    <t>Доходы/PERIOD</t>
  </si>
  <si>
    <t>06 апреля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</si>
</sst>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0" fontId="2" fillId="0" borderId="32" xfId="0" applyFont="1" applyBorder="1" applyAlignment="1" applyProtection="1">
      <alignment vertical="center" wrapText="1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49040"/>
          <a:ext cx="5625095" cy="63136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549140"/>
          <a:ext cx="5625095" cy="75191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487387"/>
          <a:ext cx="5625095" cy="60718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sqref="A1:D1"/>
    </sheetView>
  </sheetViews>
  <sheetFormatPr defaultRowHeight="12.75" customHeight="1" x14ac:dyDescent="0.25"/>
  <cols>
    <col min="1" max="1" width="43.77734375" customWidth="1"/>
    <col min="2" max="2" width="6.21875" customWidth="1"/>
    <col min="3" max="3" width="40.77734375" customWidth="1"/>
    <col min="4" max="4" width="21" customWidth="1"/>
    <col min="5" max="6" width="18.77734375" customWidth="1"/>
  </cols>
  <sheetData>
    <row r="1" spans="1:6" ht="13.8" x14ac:dyDescent="0.25">
      <c r="A1" s="88"/>
      <c r="B1" s="88"/>
      <c r="C1" s="88"/>
      <c r="D1" s="88"/>
      <c r="E1" s="2"/>
      <c r="F1" s="2"/>
    </row>
    <row r="2" spans="1:6" ht="16.95" customHeight="1" x14ac:dyDescent="0.25">
      <c r="A2" s="88" t="s">
        <v>0</v>
      </c>
      <c r="B2" s="88"/>
      <c r="C2" s="88"/>
      <c r="D2" s="8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89" t="s">
        <v>5</v>
      </c>
      <c r="B4" s="89"/>
      <c r="C4" s="89"/>
      <c r="D4" s="89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5">
      <c r="A6" s="11" t="s">
        <v>8</v>
      </c>
      <c r="B6" s="90" t="s">
        <v>15</v>
      </c>
      <c r="C6" s="91"/>
      <c r="D6" s="91"/>
      <c r="E6" s="3" t="s">
        <v>9</v>
      </c>
      <c r="F6" s="10" t="s">
        <v>19</v>
      </c>
    </row>
    <row r="7" spans="1:6" ht="13.2" x14ac:dyDescent="0.25">
      <c r="A7" s="11" t="s">
        <v>10</v>
      </c>
      <c r="B7" s="92" t="s">
        <v>16</v>
      </c>
      <c r="C7" s="92"/>
      <c r="D7" s="92"/>
      <c r="E7" s="3" t="s">
        <v>11</v>
      </c>
      <c r="F7" s="12" t="s">
        <v>20</v>
      </c>
    </row>
    <row r="8" spans="1:6" ht="13.2" x14ac:dyDescent="0.25">
      <c r="A8" s="11" t="s">
        <v>12</v>
      </c>
      <c r="B8" s="11"/>
      <c r="C8" s="11"/>
      <c r="D8" s="13"/>
      <c r="E8" s="3"/>
      <c r="F8" s="14"/>
    </row>
    <row r="9" spans="1:6" ht="13.2" x14ac:dyDescent="0.2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88" t="s">
        <v>21</v>
      </c>
      <c r="B10" s="88"/>
      <c r="C10" s="88"/>
      <c r="D10" s="88"/>
      <c r="E10" s="1"/>
      <c r="F10" s="17"/>
    </row>
    <row r="11" spans="1:6" ht="4.2" customHeight="1" x14ac:dyDescent="0.25">
      <c r="A11" s="99" t="s">
        <v>22</v>
      </c>
      <c r="B11" s="93" t="s">
        <v>23</v>
      </c>
      <c r="C11" s="93" t="s">
        <v>24</v>
      </c>
      <c r="D11" s="96" t="s">
        <v>25</v>
      </c>
      <c r="E11" s="96" t="s">
        <v>26</v>
      </c>
      <c r="F11" s="102" t="s">
        <v>27</v>
      </c>
    </row>
    <row r="12" spans="1:6" ht="3.6" customHeight="1" x14ac:dyDescent="0.25">
      <c r="A12" s="100"/>
      <c r="B12" s="94"/>
      <c r="C12" s="94"/>
      <c r="D12" s="97"/>
      <c r="E12" s="97"/>
      <c r="F12" s="103"/>
    </row>
    <row r="13" spans="1:6" ht="3" customHeight="1" x14ac:dyDescent="0.25">
      <c r="A13" s="100"/>
      <c r="B13" s="94"/>
      <c r="C13" s="94"/>
      <c r="D13" s="97"/>
      <c r="E13" s="97"/>
      <c r="F13" s="103"/>
    </row>
    <row r="14" spans="1:6" ht="3" customHeight="1" x14ac:dyDescent="0.25">
      <c r="A14" s="100"/>
      <c r="B14" s="94"/>
      <c r="C14" s="94"/>
      <c r="D14" s="97"/>
      <c r="E14" s="97"/>
      <c r="F14" s="103"/>
    </row>
    <row r="15" spans="1:6" ht="3" customHeight="1" x14ac:dyDescent="0.25">
      <c r="A15" s="100"/>
      <c r="B15" s="94"/>
      <c r="C15" s="94"/>
      <c r="D15" s="97"/>
      <c r="E15" s="97"/>
      <c r="F15" s="103"/>
    </row>
    <row r="16" spans="1:6" ht="3" customHeight="1" x14ac:dyDescent="0.25">
      <c r="A16" s="100"/>
      <c r="B16" s="94"/>
      <c r="C16" s="94"/>
      <c r="D16" s="97"/>
      <c r="E16" s="97"/>
      <c r="F16" s="103"/>
    </row>
    <row r="17" spans="1:6" ht="23.4" customHeight="1" x14ac:dyDescent="0.25">
      <c r="A17" s="101"/>
      <c r="B17" s="95"/>
      <c r="C17" s="95"/>
      <c r="D17" s="98"/>
      <c r="E17" s="98"/>
      <c r="F17" s="104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 x14ac:dyDescent="0.25">
      <c r="A19" s="24" t="s">
        <v>31</v>
      </c>
      <c r="B19" s="25" t="s">
        <v>32</v>
      </c>
      <c r="C19" s="26" t="s">
        <v>33</v>
      </c>
      <c r="D19" s="27">
        <v>23004143</v>
      </c>
      <c r="E19" s="28">
        <v>3657625.43</v>
      </c>
      <c r="F19" s="27">
        <f>IF(OR(D19="-",IF(E19="-",0,E19)&gt;=IF(D19="-",0,D19)),"-",IF(D19="-",0,D19)-IF(E19="-",0,E19))</f>
        <v>19346517.57</v>
      </c>
    </row>
    <row r="20" spans="1:6" ht="13.2" x14ac:dyDescent="0.25">
      <c r="A20" s="29" t="s">
        <v>34</v>
      </c>
      <c r="B20" s="30"/>
      <c r="C20" s="31"/>
      <c r="D20" s="32"/>
      <c r="E20" s="32"/>
      <c r="F20" s="33"/>
    </row>
    <row r="21" spans="1:6" ht="13.2" x14ac:dyDescent="0.25">
      <c r="A21" s="34" t="s">
        <v>35</v>
      </c>
      <c r="B21" s="35" t="s">
        <v>32</v>
      </c>
      <c r="C21" s="36" t="s">
        <v>36</v>
      </c>
      <c r="D21" s="37">
        <v>11719963</v>
      </c>
      <c r="E21" s="37">
        <v>1784165.43</v>
      </c>
      <c r="F21" s="38">
        <f t="shared" ref="F21:F52" si="0">IF(OR(D21="-",IF(E21="-",0,E21)&gt;=IF(D21="-",0,D21)),"-",IF(D21="-",0,D21)-IF(E21="-",0,E21))</f>
        <v>9935797.5700000003</v>
      </c>
    </row>
    <row r="22" spans="1:6" ht="13.2" x14ac:dyDescent="0.25">
      <c r="A22" s="34" t="s">
        <v>37</v>
      </c>
      <c r="B22" s="35" t="s">
        <v>32</v>
      </c>
      <c r="C22" s="36" t="s">
        <v>38</v>
      </c>
      <c r="D22" s="37">
        <v>1450000</v>
      </c>
      <c r="E22" s="37">
        <v>285784.21000000002</v>
      </c>
      <c r="F22" s="38">
        <f t="shared" si="0"/>
        <v>1164215.79</v>
      </c>
    </row>
    <row r="23" spans="1:6" ht="13.2" x14ac:dyDescent="0.25">
      <c r="A23" s="34" t="s">
        <v>39</v>
      </c>
      <c r="B23" s="35" t="s">
        <v>32</v>
      </c>
      <c r="C23" s="36" t="s">
        <v>40</v>
      </c>
      <c r="D23" s="37">
        <v>1450000</v>
      </c>
      <c r="E23" s="37">
        <v>285784.21000000002</v>
      </c>
      <c r="F23" s="38">
        <f t="shared" si="0"/>
        <v>1164215.79</v>
      </c>
    </row>
    <row r="24" spans="1:6" ht="51.6" x14ac:dyDescent="0.25">
      <c r="A24" s="39" t="s">
        <v>41</v>
      </c>
      <c r="B24" s="35" t="s">
        <v>32</v>
      </c>
      <c r="C24" s="36" t="s">
        <v>42</v>
      </c>
      <c r="D24" s="37">
        <v>1450000</v>
      </c>
      <c r="E24" s="37">
        <v>285367.94</v>
      </c>
      <c r="F24" s="38">
        <f t="shared" si="0"/>
        <v>1164632.06</v>
      </c>
    </row>
    <row r="25" spans="1:6" ht="72" x14ac:dyDescent="0.25">
      <c r="A25" s="39" t="s">
        <v>43</v>
      </c>
      <c r="B25" s="35" t="s">
        <v>32</v>
      </c>
      <c r="C25" s="36" t="s">
        <v>44</v>
      </c>
      <c r="D25" s="37">
        <v>1450000</v>
      </c>
      <c r="E25" s="37">
        <v>285177.89</v>
      </c>
      <c r="F25" s="38">
        <f t="shared" si="0"/>
        <v>1164822.1099999999</v>
      </c>
    </row>
    <row r="26" spans="1:6" ht="61.8" x14ac:dyDescent="0.2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129.08000000000001</v>
      </c>
      <c r="F26" s="38" t="str">
        <f t="shared" si="0"/>
        <v>-</v>
      </c>
    </row>
    <row r="27" spans="1:6" ht="72" x14ac:dyDescent="0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60.97</v>
      </c>
      <c r="F27" s="38" t="str">
        <f t="shared" si="0"/>
        <v>-</v>
      </c>
    </row>
    <row r="28" spans="1:6" ht="72" x14ac:dyDescent="0.2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100</v>
      </c>
      <c r="F28" s="38" t="str">
        <f t="shared" si="0"/>
        <v>-</v>
      </c>
    </row>
    <row r="29" spans="1:6" ht="102.6" x14ac:dyDescent="0.2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100</v>
      </c>
      <c r="F29" s="38" t="str">
        <f t="shared" si="0"/>
        <v>-</v>
      </c>
    </row>
    <row r="30" spans="1:6" ht="31.2" x14ac:dyDescent="0.2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316.27</v>
      </c>
      <c r="F30" s="38" t="str">
        <f t="shared" si="0"/>
        <v>-</v>
      </c>
    </row>
    <row r="31" spans="1:6" ht="51.6" x14ac:dyDescent="0.2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26</v>
      </c>
      <c r="F31" s="38" t="str">
        <f t="shared" si="0"/>
        <v>-</v>
      </c>
    </row>
    <row r="32" spans="1:6" ht="41.4" x14ac:dyDescent="0.2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190.27</v>
      </c>
      <c r="F32" s="38" t="str">
        <f t="shared" si="0"/>
        <v>-</v>
      </c>
    </row>
    <row r="33" spans="1:6" ht="51.6" x14ac:dyDescent="0.2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100</v>
      </c>
      <c r="F33" s="38" t="str">
        <f t="shared" si="0"/>
        <v>-</v>
      </c>
    </row>
    <row r="34" spans="1:6" ht="21" x14ac:dyDescent="0.25">
      <c r="A34" s="34" t="s">
        <v>62</v>
      </c>
      <c r="B34" s="35" t="s">
        <v>32</v>
      </c>
      <c r="C34" s="36" t="s">
        <v>63</v>
      </c>
      <c r="D34" s="37">
        <v>1950000</v>
      </c>
      <c r="E34" s="37">
        <v>516628.69</v>
      </c>
      <c r="F34" s="38">
        <f t="shared" si="0"/>
        <v>1433371.31</v>
      </c>
    </row>
    <row r="35" spans="1:6" ht="21" x14ac:dyDescent="0.25">
      <c r="A35" s="34" t="s">
        <v>64</v>
      </c>
      <c r="B35" s="35" t="s">
        <v>32</v>
      </c>
      <c r="C35" s="36" t="s">
        <v>65</v>
      </c>
      <c r="D35" s="37">
        <v>1950000</v>
      </c>
      <c r="E35" s="37">
        <v>516628.69</v>
      </c>
      <c r="F35" s="38">
        <f t="shared" si="0"/>
        <v>1433371.31</v>
      </c>
    </row>
    <row r="36" spans="1:6" ht="51.6" x14ac:dyDescent="0.25">
      <c r="A36" s="34" t="s">
        <v>66</v>
      </c>
      <c r="B36" s="35" t="s">
        <v>32</v>
      </c>
      <c r="C36" s="36" t="s">
        <v>67</v>
      </c>
      <c r="D36" s="37">
        <v>744000</v>
      </c>
      <c r="E36" s="37">
        <v>231853.73</v>
      </c>
      <c r="F36" s="38">
        <f t="shared" si="0"/>
        <v>512146.27</v>
      </c>
    </row>
    <row r="37" spans="1:6" ht="82.2" x14ac:dyDescent="0.25">
      <c r="A37" s="39" t="s">
        <v>68</v>
      </c>
      <c r="B37" s="35" t="s">
        <v>32</v>
      </c>
      <c r="C37" s="36" t="s">
        <v>69</v>
      </c>
      <c r="D37" s="37">
        <v>744000</v>
      </c>
      <c r="E37" s="37">
        <v>231853.73</v>
      </c>
      <c r="F37" s="38">
        <f t="shared" si="0"/>
        <v>512146.27</v>
      </c>
    </row>
    <row r="38" spans="1:6" ht="61.8" x14ac:dyDescent="0.25">
      <c r="A38" s="39" t="s">
        <v>70</v>
      </c>
      <c r="B38" s="35" t="s">
        <v>32</v>
      </c>
      <c r="C38" s="36" t="s">
        <v>71</v>
      </c>
      <c r="D38" s="37">
        <v>6000</v>
      </c>
      <c r="E38" s="37">
        <v>1626.13</v>
      </c>
      <c r="F38" s="38">
        <f t="shared" si="0"/>
        <v>4373.87</v>
      </c>
    </row>
    <row r="39" spans="1:6" ht="92.4" x14ac:dyDescent="0.25">
      <c r="A39" s="39" t="s">
        <v>72</v>
      </c>
      <c r="B39" s="35" t="s">
        <v>32</v>
      </c>
      <c r="C39" s="36" t="s">
        <v>73</v>
      </c>
      <c r="D39" s="37">
        <v>6000</v>
      </c>
      <c r="E39" s="37">
        <v>1626.13</v>
      </c>
      <c r="F39" s="38">
        <f t="shared" si="0"/>
        <v>4373.87</v>
      </c>
    </row>
    <row r="40" spans="1:6" ht="51.6" x14ac:dyDescent="0.25">
      <c r="A40" s="34" t="s">
        <v>74</v>
      </c>
      <c r="B40" s="35" t="s">
        <v>32</v>
      </c>
      <c r="C40" s="36" t="s">
        <v>75</v>
      </c>
      <c r="D40" s="37">
        <v>1200000</v>
      </c>
      <c r="E40" s="37">
        <v>324556.31</v>
      </c>
      <c r="F40" s="38">
        <f t="shared" si="0"/>
        <v>875443.69</v>
      </c>
    </row>
    <row r="41" spans="1:6" ht="82.2" x14ac:dyDescent="0.25">
      <c r="A41" s="39" t="s">
        <v>76</v>
      </c>
      <c r="B41" s="35" t="s">
        <v>32</v>
      </c>
      <c r="C41" s="36" t="s">
        <v>77</v>
      </c>
      <c r="D41" s="37">
        <v>1200000</v>
      </c>
      <c r="E41" s="37">
        <v>324556.31</v>
      </c>
      <c r="F41" s="38">
        <f t="shared" si="0"/>
        <v>875443.69</v>
      </c>
    </row>
    <row r="42" spans="1:6" ht="51.6" x14ac:dyDescent="0.2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-41407.480000000003</v>
      </c>
      <c r="F42" s="38" t="str">
        <f t="shared" si="0"/>
        <v>-</v>
      </c>
    </row>
    <row r="43" spans="1:6" ht="82.2" x14ac:dyDescent="0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-41407.480000000003</v>
      </c>
      <c r="F43" s="38" t="str">
        <f t="shared" si="0"/>
        <v>-</v>
      </c>
    </row>
    <row r="44" spans="1:6" ht="13.2" x14ac:dyDescent="0.25">
      <c r="A44" s="34" t="s">
        <v>82</v>
      </c>
      <c r="B44" s="35" t="s">
        <v>32</v>
      </c>
      <c r="C44" s="36" t="s">
        <v>83</v>
      </c>
      <c r="D44" s="37">
        <v>11000</v>
      </c>
      <c r="E44" s="37">
        <v>21858.5</v>
      </c>
      <c r="F44" s="38" t="str">
        <f t="shared" si="0"/>
        <v>-</v>
      </c>
    </row>
    <row r="45" spans="1:6" ht="13.2" x14ac:dyDescent="0.25">
      <c r="A45" s="34" t="s">
        <v>84</v>
      </c>
      <c r="B45" s="35" t="s">
        <v>32</v>
      </c>
      <c r="C45" s="36" t="s">
        <v>85</v>
      </c>
      <c r="D45" s="37">
        <v>11000</v>
      </c>
      <c r="E45" s="37">
        <v>21858.5</v>
      </c>
      <c r="F45" s="38" t="str">
        <f t="shared" si="0"/>
        <v>-</v>
      </c>
    </row>
    <row r="46" spans="1:6" ht="13.2" x14ac:dyDescent="0.25">
      <c r="A46" s="34" t="s">
        <v>84</v>
      </c>
      <c r="B46" s="35" t="s">
        <v>32</v>
      </c>
      <c r="C46" s="36" t="s">
        <v>86</v>
      </c>
      <c r="D46" s="37">
        <v>11000</v>
      </c>
      <c r="E46" s="37">
        <v>21858.5</v>
      </c>
      <c r="F46" s="38" t="str">
        <f t="shared" si="0"/>
        <v>-</v>
      </c>
    </row>
    <row r="47" spans="1:6" ht="31.2" x14ac:dyDescent="0.25">
      <c r="A47" s="34" t="s">
        <v>87</v>
      </c>
      <c r="B47" s="35" t="s">
        <v>32</v>
      </c>
      <c r="C47" s="36" t="s">
        <v>88</v>
      </c>
      <c r="D47" s="37">
        <v>11000</v>
      </c>
      <c r="E47" s="37">
        <v>21108.5</v>
      </c>
      <c r="F47" s="38" t="str">
        <f t="shared" si="0"/>
        <v>-</v>
      </c>
    </row>
    <row r="48" spans="1:6" ht="21" x14ac:dyDescent="0.25">
      <c r="A48" s="34" t="s">
        <v>89</v>
      </c>
      <c r="B48" s="35" t="s">
        <v>32</v>
      </c>
      <c r="C48" s="36" t="s">
        <v>90</v>
      </c>
      <c r="D48" s="37" t="s">
        <v>47</v>
      </c>
      <c r="E48" s="37">
        <v>750</v>
      </c>
      <c r="F48" s="38" t="str">
        <f t="shared" si="0"/>
        <v>-</v>
      </c>
    </row>
    <row r="49" spans="1:6" ht="13.2" x14ac:dyDescent="0.25">
      <c r="A49" s="34" t="s">
        <v>91</v>
      </c>
      <c r="B49" s="35" t="s">
        <v>32</v>
      </c>
      <c r="C49" s="36" t="s">
        <v>92</v>
      </c>
      <c r="D49" s="37">
        <v>4880710</v>
      </c>
      <c r="E49" s="37">
        <v>596813.44999999995</v>
      </c>
      <c r="F49" s="38">
        <f t="shared" si="0"/>
        <v>4283896.55</v>
      </c>
    </row>
    <row r="50" spans="1:6" ht="13.2" x14ac:dyDescent="0.25">
      <c r="A50" s="34" t="s">
        <v>93</v>
      </c>
      <c r="B50" s="35" t="s">
        <v>32</v>
      </c>
      <c r="C50" s="36" t="s">
        <v>94</v>
      </c>
      <c r="D50" s="37">
        <v>216000</v>
      </c>
      <c r="E50" s="37">
        <v>7038.85</v>
      </c>
      <c r="F50" s="38">
        <f t="shared" si="0"/>
        <v>208961.15</v>
      </c>
    </row>
    <row r="51" spans="1:6" ht="31.2" x14ac:dyDescent="0.25">
      <c r="A51" s="34" t="s">
        <v>95</v>
      </c>
      <c r="B51" s="35" t="s">
        <v>32</v>
      </c>
      <c r="C51" s="36" t="s">
        <v>96</v>
      </c>
      <c r="D51" s="37">
        <v>216000</v>
      </c>
      <c r="E51" s="37">
        <v>7038.85</v>
      </c>
      <c r="F51" s="38">
        <f t="shared" si="0"/>
        <v>208961.15</v>
      </c>
    </row>
    <row r="52" spans="1:6" ht="51.6" x14ac:dyDescent="0.25">
      <c r="A52" s="34" t="s">
        <v>97</v>
      </c>
      <c r="B52" s="35" t="s">
        <v>32</v>
      </c>
      <c r="C52" s="36" t="s">
        <v>98</v>
      </c>
      <c r="D52" s="37">
        <v>216000</v>
      </c>
      <c r="E52" s="37">
        <v>6764.63</v>
      </c>
      <c r="F52" s="38">
        <f t="shared" si="0"/>
        <v>209235.37</v>
      </c>
    </row>
    <row r="53" spans="1:6" ht="41.4" x14ac:dyDescent="0.2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274.22000000000003</v>
      </c>
      <c r="F53" s="38" t="str">
        <f t="shared" ref="F53:F84" si="1">IF(OR(D53="-",IF(E53="-",0,E53)&gt;=IF(D53="-",0,D53)),"-",IF(D53="-",0,D53)-IF(E53="-",0,E53))</f>
        <v>-</v>
      </c>
    </row>
    <row r="54" spans="1:6" ht="13.2" x14ac:dyDescent="0.25">
      <c r="A54" s="34" t="s">
        <v>101</v>
      </c>
      <c r="B54" s="35" t="s">
        <v>32</v>
      </c>
      <c r="C54" s="36" t="s">
        <v>102</v>
      </c>
      <c r="D54" s="37">
        <v>4664710</v>
      </c>
      <c r="E54" s="37">
        <v>589774.6</v>
      </c>
      <c r="F54" s="38">
        <f t="shared" si="1"/>
        <v>4074935.4</v>
      </c>
    </row>
    <row r="55" spans="1:6" ht="13.2" x14ac:dyDescent="0.25">
      <c r="A55" s="34" t="s">
        <v>103</v>
      </c>
      <c r="B55" s="35" t="s">
        <v>32</v>
      </c>
      <c r="C55" s="36" t="s">
        <v>104</v>
      </c>
      <c r="D55" s="37">
        <v>2100000</v>
      </c>
      <c r="E55" s="37">
        <v>354049.04</v>
      </c>
      <c r="F55" s="38">
        <f t="shared" si="1"/>
        <v>1745950.96</v>
      </c>
    </row>
    <row r="56" spans="1:6" ht="21" x14ac:dyDescent="0.25">
      <c r="A56" s="34" t="s">
        <v>105</v>
      </c>
      <c r="B56" s="35" t="s">
        <v>32</v>
      </c>
      <c r="C56" s="36" t="s">
        <v>106</v>
      </c>
      <c r="D56" s="37">
        <v>2100000</v>
      </c>
      <c r="E56" s="37">
        <v>354049.04</v>
      </c>
      <c r="F56" s="38">
        <f t="shared" si="1"/>
        <v>1745950.96</v>
      </c>
    </row>
    <row r="57" spans="1:6" ht="13.2" x14ac:dyDescent="0.25">
      <c r="A57" s="34" t="s">
        <v>107</v>
      </c>
      <c r="B57" s="35" t="s">
        <v>32</v>
      </c>
      <c r="C57" s="36" t="s">
        <v>108</v>
      </c>
      <c r="D57" s="37">
        <v>2564710</v>
      </c>
      <c r="E57" s="37">
        <v>235725.56</v>
      </c>
      <c r="F57" s="38">
        <f t="shared" si="1"/>
        <v>2328984.44</v>
      </c>
    </row>
    <row r="58" spans="1:6" ht="21" x14ac:dyDescent="0.25">
      <c r="A58" s="34" t="s">
        <v>109</v>
      </c>
      <c r="B58" s="35" t="s">
        <v>32</v>
      </c>
      <c r="C58" s="36" t="s">
        <v>110</v>
      </c>
      <c r="D58" s="37">
        <v>2564710</v>
      </c>
      <c r="E58" s="37">
        <v>235725.56</v>
      </c>
      <c r="F58" s="38">
        <f t="shared" si="1"/>
        <v>2328984.44</v>
      </c>
    </row>
    <row r="59" spans="1:6" ht="13.2" x14ac:dyDescent="0.25">
      <c r="A59" s="34" t="s">
        <v>111</v>
      </c>
      <c r="B59" s="35" t="s">
        <v>32</v>
      </c>
      <c r="C59" s="36" t="s">
        <v>112</v>
      </c>
      <c r="D59" s="37">
        <v>1500</v>
      </c>
      <c r="E59" s="37">
        <v>500</v>
      </c>
      <c r="F59" s="38">
        <f t="shared" si="1"/>
        <v>1000</v>
      </c>
    </row>
    <row r="60" spans="1:6" ht="31.2" x14ac:dyDescent="0.25">
      <c r="A60" s="34" t="s">
        <v>113</v>
      </c>
      <c r="B60" s="35" t="s">
        <v>32</v>
      </c>
      <c r="C60" s="36" t="s">
        <v>114</v>
      </c>
      <c r="D60" s="37">
        <v>1500</v>
      </c>
      <c r="E60" s="37">
        <v>500</v>
      </c>
      <c r="F60" s="38">
        <f t="shared" si="1"/>
        <v>1000</v>
      </c>
    </row>
    <row r="61" spans="1:6" ht="51.6" x14ac:dyDescent="0.25">
      <c r="A61" s="34" t="s">
        <v>115</v>
      </c>
      <c r="B61" s="35" t="s">
        <v>32</v>
      </c>
      <c r="C61" s="36" t="s">
        <v>116</v>
      </c>
      <c r="D61" s="37">
        <v>1500</v>
      </c>
      <c r="E61" s="37">
        <v>500</v>
      </c>
      <c r="F61" s="38">
        <f t="shared" si="1"/>
        <v>1000</v>
      </c>
    </row>
    <row r="62" spans="1:6" ht="72" x14ac:dyDescent="0.25">
      <c r="A62" s="39" t="s">
        <v>117</v>
      </c>
      <c r="B62" s="35" t="s">
        <v>32</v>
      </c>
      <c r="C62" s="36" t="s">
        <v>118</v>
      </c>
      <c r="D62" s="37">
        <v>1500</v>
      </c>
      <c r="E62" s="37">
        <v>500</v>
      </c>
      <c r="F62" s="38">
        <f t="shared" si="1"/>
        <v>1000</v>
      </c>
    </row>
    <row r="63" spans="1:6" ht="31.2" x14ac:dyDescent="0.25">
      <c r="A63" s="34" t="s">
        <v>119</v>
      </c>
      <c r="B63" s="35" t="s">
        <v>32</v>
      </c>
      <c r="C63" s="36" t="s">
        <v>120</v>
      </c>
      <c r="D63" s="37">
        <v>1585868</v>
      </c>
      <c r="E63" s="37">
        <v>362580.58</v>
      </c>
      <c r="F63" s="38">
        <f t="shared" si="1"/>
        <v>1223287.42</v>
      </c>
    </row>
    <row r="64" spans="1:6" ht="61.8" x14ac:dyDescent="0.25">
      <c r="A64" s="39" t="s">
        <v>121</v>
      </c>
      <c r="B64" s="35" t="s">
        <v>32</v>
      </c>
      <c r="C64" s="36" t="s">
        <v>122</v>
      </c>
      <c r="D64" s="37">
        <v>1130868</v>
      </c>
      <c r="E64" s="37">
        <v>241319.7</v>
      </c>
      <c r="F64" s="38">
        <f t="shared" si="1"/>
        <v>889548.3</v>
      </c>
    </row>
    <row r="65" spans="1:6" ht="31.2" x14ac:dyDescent="0.25">
      <c r="A65" s="34" t="s">
        <v>123</v>
      </c>
      <c r="B65" s="35" t="s">
        <v>32</v>
      </c>
      <c r="C65" s="36" t="s">
        <v>124</v>
      </c>
      <c r="D65" s="37">
        <v>1130868</v>
      </c>
      <c r="E65" s="37">
        <v>241319.7</v>
      </c>
      <c r="F65" s="38">
        <f t="shared" si="1"/>
        <v>889548.3</v>
      </c>
    </row>
    <row r="66" spans="1:6" ht="21" x14ac:dyDescent="0.25">
      <c r="A66" s="34" t="s">
        <v>125</v>
      </c>
      <c r="B66" s="35" t="s">
        <v>32</v>
      </c>
      <c r="C66" s="36" t="s">
        <v>126</v>
      </c>
      <c r="D66" s="37">
        <v>1130868</v>
      </c>
      <c r="E66" s="37">
        <v>241319.7</v>
      </c>
      <c r="F66" s="38">
        <f t="shared" si="1"/>
        <v>889548.3</v>
      </c>
    </row>
    <row r="67" spans="1:6" ht="61.8" x14ac:dyDescent="0.25">
      <c r="A67" s="39" t="s">
        <v>127</v>
      </c>
      <c r="B67" s="35" t="s">
        <v>32</v>
      </c>
      <c r="C67" s="36" t="s">
        <v>128</v>
      </c>
      <c r="D67" s="37">
        <v>455000</v>
      </c>
      <c r="E67" s="37">
        <v>121260.88</v>
      </c>
      <c r="F67" s="38">
        <f t="shared" si="1"/>
        <v>333739.12</v>
      </c>
    </row>
    <row r="68" spans="1:6" ht="61.8" x14ac:dyDescent="0.25">
      <c r="A68" s="39" t="s">
        <v>129</v>
      </c>
      <c r="B68" s="35" t="s">
        <v>32</v>
      </c>
      <c r="C68" s="36" t="s">
        <v>130</v>
      </c>
      <c r="D68" s="37">
        <v>455000</v>
      </c>
      <c r="E68" s="37">
        <v>121260.88</v>
      </c>
      <c r="F68" s="38">
        <f t="shared" si="1"/>
        <v>333739.12</v>
      </c>
    </row>
    <row r="69" spans="1:6" ht="51.6" x14ac:dyDescent="0.25">
      <c r="A69" s="34" t="s">
        <v>131</v>
      </c>
      <c r="B69" s="35" t="s">
        <v>32</v>
      </c>
      <c r="C69" s="36" t="s">
        <v>132</v>
      </c>
      <c r="D69" s="37">
        <v>455000</v>
      </c>
      <c r="E69" s="37">
        <v>121260.88</v>
      </c>
      <c r="F69" s="38">
        <f t="shared" si="1"/>
        <v>333739.12</v>
      </c>
    </row>
    <row r="70" spans="1:6" ht="21" x14ac:dyDescent="0.25">
      <c r="A70" s="34" t="s">
        <v>133</v>
      </c>
      <c r="B70" s="35" t="s">
        <v>32</v>
      </c>
      <c r="C70" s="36" t="s">
        <v>134</v>
      </c>
      <c r="D70" s="37">
        <v>1840885</v>
      </c>
      <c r="E70" s="37" t="s">
        <v>47</v>
      </c>
      <c r="F70" s="38">
        <f t="shared" si="1"/>
        <v>1840885</v>
      </c>
    </row>
    <row r="71" spans="1:6" ht="61.8" x14ac:dyDescent="0.25">
      <c r="A71" s="39" t="s">
        <v>135</v>
      </c>
      <c r="B71" s="35" t="s">
        <v>32</v>
      </c>
      <c r="C71" s="36" t="s">
        <v>136</v>
      </c>
      <c r="D71" s="37">
        <v>1840885</v>
      </c>
      <c r="E71" s="37" t="s">
        <v>47</v>
      </c>
      <c r="F71" s="38">
        <f t="shared" si="1"/>
        <v>1840885</v>
      </c>
    </row>
    <row r="72" spans="1:6" ht="61.8" x14ac:dyDescent="0.25">
      <c r="A72" s="39" t="s">
        <v>137</v>
      </c>
      <c r="B72" s="35" t="s">
        <v>32</v>
      </c>
      <c r="C72" s="36" t="s">
        <v>138</v>
      </c>
      <c r="D72" s="37">
        <v>1840885</v>
      </c>
      <c r="E72" s="37" t="s">
        <v>47</v>
      </c>
      <c r="F72" s="38">
        <f t="shared" si="1"/>
        <v>1840885</v>
      </c>
    </row>
    <row r="73" spans="1:6" ht="61.8" x14ac:dyDescent="0.25">
      <c r="A73" s="39" t="s">
        <v>139</v>
      </c>
      <c r="B73" s="35" t="s">
        <v>32</v>
      </c>
      <c r="C73" s="36" t="s">
        <v>140</v>
      </c>
      <c r="D73" s="37">
        <v>1840885</v>
      </c>
      <c r="E73" s="37" t="s">
        <v>47</v>
      </c>
      <c r="F73" s="38">
        <f t="shared" si="1"/>
        <v>1840885</v>
      </c>
    </row>
    <row r="74" spans="1:6" ht="13.2" x14ac:dyDescent="0.25">
      <c r="A74" s="34" t="s">
        <v>141</v>
      </c>
      <c r="B74" s="35" t="s">
        <v>32</v>
      </c>
      <c r="C74" s="36" t="s">
        <v>142</v>
      </c>
      <c r="D74" s="37">
        <v>11284180</v>
      </c>
      <c r="E74" s="37">
        <v>1873460</v>
      </c>
      <c r="F74" s="38">
        <f t="shared" si="1"/>
        <v>9410720</v>
      </c>
    </row>
    <row r="75" spans="1:6" ht="21" x14ac:dyDescent="0.25">
      <c r="A75" s="34" t="s">
        <v>143</v>
      </c>
      <c r="B75" s="35" t="s">
        <v>32</v>
      </c>
      <c r="C75" s="36" t="s">
        <v>144</v>
      </c>
      <c r="D75" s="37">
        <v>11284180</v>
      </c>
      <c r="E75" s="37">
        <v>1873460</v>
      </c>
      <c r="F75" s="38">
        <f t="shared" si="1"/>
        <v>9410720</v>
      </c>
    </row>
    <row r="76" spans="1:6" ht="21" x14ac:dyDescent="0.25">
      <c r="A76" s="34" t="s">
        <v>145</v>
      </c>
      <c r="B76" s="35" t="s">
        <v>32</v>
      </c>
      <c r="C76" s="36" t="s">
        <v>146</v>
      </c>
      <c r="D76" s="37">
        <v>5466300</v>
      </c>
      <c r="E76" s="37">
        <v>1639890</v>
      </c>
      <c r="F76" s="38">
        <f t="shared" si="1"/>
        <v>3826410</v>
      </c>
    </row>
    <row r="77" spans="1:6" ht="31.2" x14ac:dyDescent="0.25">
      <c r="A77" s="34" t="s">
        <v>147</v>
      </c>
      <c r="B77" s="35" t="s">
        <v>32</v>
      </c>
      <c r="C77" s="36" t="s">
        <v>148</v>
      </c>
      <c r="D77" s="37">
        <v>5466300</v>
      </c>
      <c r="E77" s="37">
        <v>1639890</v>
      </c>
      <c r="F77" s="38">
        <f t="shared" si="1"/>
        <v>3826410</v>
      </c>
    </row>
    <row r="78" spans="1:6" ht="31.2" x14ac:dyDescent="0.25">
      <c r="A78" s="34" t="s">
        <v>149</v>
      </c>
      <c r="B78" s="35" t="s">
        <v>32</v>
      </c>
      <c r="C78" s="36" t="s">
        <v>150</v>
      </c>
      <c r="D78" s="37">
        <v>5466300</v>
      </c>
      <c r="E78" s="37">
        <v>1639890</v>
      </c>
      <c r="F78" s="38">
        <f t="shared" si="1"/>
        <v>3826410</v>
      </c>
    </row>
    <row r="79" spans="1:6" ht="21" x14ac:dyDescent="0.25">
      <c r="A79" s="34" t="s">
        <v>151</v>
      </c>
      <c r="B79" s="35" t="s">
        <v>32</v>
      </c>
      <c r="C79" s="36" t="s">
        <v>152</v>
      </c>
      <c r="D79" s="37">
        <v>5516960</v>
      </c>
      <c r="E79" s="37">
        <v>155700</v>
      </c>
      <c r="F79" s="38">
        <f t="shared" si="1"/>
        <v>5361260</v>
      </c>
    </row>
    <row r="80" spans="1:6" ht="61.8" x14ac:dyDescent="0.25">
      <c r="A80" s="39" t="s">
        <v>153</v>
      </c>
      <c r="B80" s="35" t="s">
        <v>32</v>
      </c>
      <c r="C80" s="36" t="s">
        <v>154</v>
      </c>
      <c r="D80" s="37">
        <v>1414900</v>
      </c>
      <c r="E80" s="37" t="s">
        <v>47</v>
      </c>
      <c r="F80" s="38">
        <f t="shared" si="1"/>
        <v>1414900</v>
      </c>
    </row>
    <row r="81" spans="1:6" ht="61.8" x14ac:dyDescent="0.25">
      <c r="A81" s="39" t="s">
        <v>155</v>
      </c>
      <c r="B81" s="35" t="s">
        <v>32</v>
      </c>
      <c r="C81" s="36" t="s">
        <v>156</v>
      </c>
      <c r="D81" s="37">
        <v>1414900</v>
      </c>
      <c r="E81" s="37" t="s">
        <v>47</v>
      </c>
      <c r="F81" s="38">
        <f t="shared" si="1"/>
        <v>1414900</v>
      </c>
    </row>
    <row r="82" spans="1:6" ht="13.2" x14ac:dyDescent="0.25">
      <c r="A82" s="34" t="s">
        <v>157</v>
      </c>
      <c r="B82" s="35" t="s">
        <v>32</v>
      </c>
      <c r="C82" s="36" t="s">
        <v>158</v>
      </c>
      <c r="D82" s="37">
        <v>4102060</v>
      </c>
      <c r="E82" s="37">
        <v>155700</v>
      </c>
      <c r="F82" s="38">
        <f t="shared" si="1"/>
        <v>3946360</v>
      </c>
    </row>
    <row r="83" spans="1:6" ht="13.2" x14ac:dyDescent="0.25">
      <c r="A83" s="34" t="s">
        <v>159</v>
      </c>
      <c r="B83" s="35" t="s">
        <v>32</v>
      </c>
      <c r="C83" s="36" t="s">
        <v>160</v>
      </c>
      <c r="D83" s="37">
        <v>4102060</v>
      </c>
      <c r="E83" s="37">
        <v>155700</v>
      </c>
      <c r="F83" s="38">
        <f t="shared" si="1"/>
        <v>3946360</v>
      </c>
    </row>
    <row r="84" spans="1:6" ht="21" x14ac:dyDescent="0.25">
      <c r="A84" s="34" t="s">
        <v>161</v>
      </c>
      <c r="B84" s="35" t="s">
        <v>32</v>
      </c>
      <c r="C84" s="36" t="s">
        <v>162</v>
      </c>
      <c r="D84" s="37">
        <v>300920</v>
      </c>
      <c r="E84" s="37">
        <v>77870</v>
      </c>
      <c r="F84" s="38">
        <f t="shared" si="1"/>
        <v>223050</v>
      </c>
    </row>
    <row r="85" spans="1:6" ht="21" x14ac:dyDescent="0.25">
      <c r="A85" s="34" t="s">
        <v>163</v>
      </c>
      <c r="B85" s="35" t="s">
        <v>32</v>
      </c>
      <c r="C85" s="36" t="s">
        <v>164</v>
      </c>
      <c r="D85" s="37">
        <v>3520</v>
      </c>
      <c r="E85" s="37">
        <v>3520</v>
      </c>
      <c r="F85" s="38" t="str">
        <f t="shared" ref="F85:F88" si="2">IF(OR(D85="-",IF(E85="-",0,E85)&gt;=IF(D85="-",0,D85)),"-",IF(D85="-",0,D85)-IF(E85="-",0,E85))</f>
        <v>-</v>
      </c>
    </row>
    <row r="86" spans="1:6" ht="21" x14ac:dyDescent="0.25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31.2" x14ac:dyDescent="0.25">
      <c r="A87" s="34" t="s">
        <v>167</v>
      </c>
      <c r="B87" s="35" t="s">
        <v>32</v>
      </c>
      <c r="C87" s="36" t="s">
        <v>168</v>
      </c>
      <c r="D87" s="37">
        <v>297400</v>
      </c>
      <c r="E87" s="37">
        <v>74350</v>
      </c>
      <c r="F87" s="38">
        <f t="shared" si="2"/>
        <v>223050</v>
      </c>
    </row>
    <row r="88" spans="1:6" ht="31.2" x14ac:dyDescent="0.25">
      <c r="A88" s="34" t="s">
        <v>169</v>
      </c>
      <c r="B88" s="35" t="s">
        <v>32</v>
      </c>
      <c r="C88" s="36" t="s">
        <v>170</v>
      </c>
      <c r="D88" s="37">
        <v>297400</v>
      </c>
      <c r="E88" s="37">
        <v>74350</v>
      </c>
      <c r="F88" s="38">
        <f t="shared" si="2"/>
        <v>223050</v>
      </c>
    </row>
    <row r="89" spans="1:6" ht="12.75" customHeight="1" x14ac:dyDescent="0.25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workbookViewId="0">
      <selection activeCell="G125" sqref="G125"/>
    </sheetView>
  </sheetViews>
  <sheetFormatPr defaultRowHeight="12.75" customHeight="1" x14ac:dyDescent="0.25"/>
  <cols>
    <col min="1" max="1" width="45.77734375" customWidth="1"/>
    <col min="2" max="2" width="4.21875" customWidth="1"/>
    <col min="3" max="3" width="40.77734375" customWidth="1"/>
    <col min="4" max="5" width="18.77734375" customWidth="1"/>
  </cols>
  <sheetData>
    <row r="1" spans="1:5" ht="13.2" x14ac:dyDescent="0.25"/>
    <row r="2" spans="1:5" ht="15" customHeight="1" x14ac:dyDescent="0.25">
      <c r="A2" s="88" t="s">
        <v>171</v>
      </c>
      <c r="B2" s="88"/>
      <c r="C2" s="88"/>
      <c r="D2" s="88"/>
      <c r="E2" s="1"/>
    </row>
    <row r="3" spans="1:5" ht="13.5" customHeight="1" thickBot="1" x14ac:dyDescent="0.3">
      <c r="A3" s="5"/>
      <c r="B3" s="5"/>
      <c r="C3" s="43"/>
      <c r="D3" s="9"/>
      <c r="E3" s="9"/>
    </row>
    <row r="4" spans="1:5" ht="10.050000000000001" customHeight="1" x14ac:dyDescent="0.25">
      <c r="A4" s="107" t="s">
        <v>22</v>
      </c>
      <c r="B4" s="93" t="s">
        <v>23</v>
      </c>
      <c r="C4" s="105" t="s">
        <v>172</v>
      </c>
      <c r="D4" s="96" t="s">
        <v>25</v>
      </c>
      <c r="E4" s="110" t="s">
        <v>26</v>
      </c>
    </row>
    <row r="5" spans="1:5" ht="5.4" customHeight="1" x14ac:dyDescent="0.25">
      <c r="A5" s="108"/>
      <c r="B5" s="94"/>
      <c r="C5" s="106"/>
      <c r="D5" s="97"/>
      <c r="E5" s="111"/>
    </row>
    <row r="6" spans="1:5" ht="9.6" customHeight="1" x14ac:dyDescent="0.25">
      <c r="A6" s="108"/>
      <c r="B6" s="94"/>
      <c r="C6" s="106"/>
      <c r="D6" s="97"/>
      <c r="E6" s="111"/>
    </row>
    <row r="7" spans="1:5" ht="6" customHeight="1" x14ac:dyDescent="0.25">
      <c r="A7" s="108"/>
      <c r="B7" s="94"/>
      <c r="C7" s="106"/>
      <c r="D7" s="97"/>
      <c r="E7" s="111"/>
    </row>
    <row r="8" spans="1:5" ht="6.6" customHeight="1" x14ac:dyDescent="0.25">
      <c r="A8" s="108"/>
      <c r="B8" s="94"/>
      <c r="C8" s="106"/>
      <c r="D8" s="97"/>
      <c r="E8" s="111"/>
    </row>
    <row r="9" spans="1:5" ht="10.95" customHeight="1" x14ac:dyDescent="0.25">
      <c r="A9" s="108"/>
      <c r="B9" s="94"/>
      <c r="C9" s="106"/>
      <c r="D9" s="97"/>
      <c r="E9" s="111"/>
    </row>
    <row r="10" spans="1:5" ht="4.2" hidden="1" customHeight="1" x14ac:dyDescent="0.25">
      <c r="A10" s="108"/>
      <c r="B10" s="94"/>
      <c r="C10" s="44"/>
      <c r="D10" s="97"/>
      <c r="E10" s="86"/>
    </row>
    <row r="11" spans="1:5" ht="13.2" hidden="1" customHeight="1" x14ac:dyDescent="0.25">
      <c r="A11" s="109"/>
      <c r="B11" s="95"/>
      <c r="C11" s="45"/>
      <c r="D11" s="98"/>
      <c r="E11" s="87"/>
    </row>
    <row r="12" spans="1:5" ht="13.5" customHeight="1" thickBot="1" x14ac:dyDescent="0.3">
      <c r="A12" s="18">
        <v>1</v>
      </c>
      <c r="B12" s="19">
        <v>2</v>
      </c>
      <c r="C12" s="20">
        <v>3</v>
      </c>
      <c r="D12" s="21" t="s">
        <v>28</v>
      </c>
      <c r="E12" s="21" t="s">
        <v>29</v>
      </c>
    </row>
    <row r="13" spans="1:5" ht="13.2" x14ac:dyDescent="0.25">
      <c r="A13" s="47" t="s">
        <v>173</v>
      </c>
      <c r="B13" s="48" t="s">
        <v>174</v>
      </c>
      <c r="C13" s="49" t="s">
        <v>175</v>
      </c>
      <c r="D13" s="50">
        <v>25340689.52</v>
      </c>
      <c r="E13" s="50">
        <v>3331625.68</v>
      </c>
    </row>
    <row r="14" spans="1:5" ht="13.2" x14ac:dyDescent="0.25">
      <c r="A14" s="52" t="s">
        <v>34</v>
      </c>
      <c r="B14" s="53"/>
      <c r="C14" s="54"/>
      <c r="D14" s="55"/>
      <c r="E14" s="56"/>
    </row>
    <row r="15" spans="1:5" ht="13.2" x14ac:dyDescent="0.25">
      <c r="A15" s="47" t="s">
        <v>176</v>
      </c>
      <c r="B15" s="48" t="s">
        <v>174</v>
      </c>
      <c r="C15" s="49" t="s">
        <v>177</v>
      </c>
      <c r="D15" s="50">
        <v>25340689.52</v>
      </c>
      <c r="E15" s="50">
        <v>3331625.68</v>
      </c>
    </row>
    <row r="16" spans="1:5" ht="13.2" x14ac:dyDescent="0.25">
      <c r="A16" s="47" t="s">
        <v>178</v>
      </c>
      <c r="B16" s="48" t="s">
        <v>174</v>
      </c>
      <c r="C16" s="49" t="s">
        <v>179</v>
      </c>
      <c r="D16" s="50">
        <v>23411609.52</v>
      </c>
      <c r="E16" s="50">
        <v>3005998.47</v>
      </c>
    </row>
    <row r="17" spans="1:5" ht="13.2" x14ac:dyDescent="0.25">
      <c r="A17" s="47" t="s">
        <v>180</v>
      </c>
      <c r="B17" s="48" t="s">
        <v>174</v>
      </c>
      <c r="C17" s="49" t="s">
        <v>181</v>
      </c>
      <c r="D17" s="50">
        <v>6161268</v>
      </c>
      <c r="E17" s="50">
        <v>968301.75</v>
      </c>
    </row>
    <row r="18" spans="1:5" ht="41.4" x14ac:dyDescent="0.25">
      <c r="A18" s="47" t="s">
        <v>182</v>
      </c>
      <c r="B18" s="48" t="s">
        <v>174</v>
      </c>
      <c r="C18" s="49" t="s">
        <v>183</v>
      </c>
      <c r="D18" s="50">
        <v>6019433</v>
      </c>
      <c r="E18" s="50">
        <v>925144.25</v>
      </c>
    </row>
    <row r="19" spans="1:5" ht="41.4" x14ac:dyDescent="0.25">
      <c r="A19" s="47" t="s">
        <v>182</v>
      </c>
      <c r="B19" s="48" t="s">
        <v>174</v>
      </c>
      <c r="C19" s="49" t="s">
        <v>184</v>
      </c>
      <c r="D19" s="50">
        <v>6019433</v>
      </c>
      <c r="E19" s="50">
        <v>925144.25</v>
      </c>
    </row>
    <row r="20" spans="1:5" ht="13.2" x14ac:dyDescent="0.25">
      <c r="A20" s="24" t="s">
        <v>185</v>
      </c>
      <c r="B20" s="57" t="s">
        <v>174</v>
      </c>
      <c r="C20" s="26" t="s">
        <v>186</v>
      </c>
      <c r="D20" s="27">
        <v>6019433</v>
      </c>
      <c r="E20" s="27">
        <v>925144.25</v>
      </c>
    </row>
    <row r="21" spans="1:5" ht="13.2" x14ac:dyDescent="0.25">
      <c r="A21" s="24" t="s">
        <v>187</v>
      </c>
      <c r="B21" s="57" t="s">
        <v>174</v>
      </c>
      <c r="C21" s="26" t="s">
        <v>188</v>
      </c>
      <c r="D21" s="27">
        <v>5820633</v>
      </c>
      <c r="E21" s="27">
        <v>875444.25</v>
      </c>
    </row>
    <row r="22" spans="1:5" ht="21" x14ac:dyDescent="0.25">
      <c r="A22" s="24" t="s">
        <v>189</v>
      </c>
      <c r="B22" s="57" t="s">
        <v>174</v>
      </c>
      <c r="C22" s="26" t="s">
        <v>190</v>
      </c>
      <c r="D22" s="27">
        <v>4850045</v>
      </c>
      <c r="E22" s="27">
        <v>707301.97</v>
      </c>
    </row>
    <row r="23" spans="1:5" ht="21" x14ac:dyDescent="0.25">
      <c r="A23" s="24" t="s">
        <v>191</v>
      </c>
      <c r="B23" s="57" t="s">
        <v>174</v>
      </c>
      <c r="C23" s="26" t="s">
        <v>192</v>
      </c>
      <c r="D23" s="27">
        <v>968588</v>
      </c>
      <c r="E23" s="27">
        <v>168142.28</v>
      </c>
    </row>
    <row r="24" spans="1:5" ht="13.2" x14ac:dyDescent="0.25">
      <c r="A24" s="24" t="s">
        <v>195</v>
      </c>
      <c r="B24" s="57" t="s">
        <v>174</v>
      </c>
      <c r="C24" s="26" t="s">
        <v>196</v>
      </c>
      <c r="D24" s="27">
        <v>2000</v>
      </c>
      <c r="E24" s="27" t="s">
        <v>47</v>
      </c>
    </row>
    <row r="25" spans="1:5" ht="13.2" x14ac:dyDescent="0.25">
      <c r="A25" s="24" t="s">
        <v>197</v>
      </c>
      <c r="B25" s="57" t="s">
        <v>174</v>
      </c>
      <c r="C25" s="26" t="s">
        <v>198</v>
      </c>
      <c r="D25" s="27">
        <v>2000</v>
      </c>
      <c r="E25" s="27" t="s">
        <v>47</v>
      </c>
    </row>
    <row r="26" spans="1:5" ht="21" x14ac:dyDescent="0.25">
      <c r="A26" s="24" t="s">
        <v>199</v>
      </c>
      <c r="B26" s="57" t="s">
        <v>174</v>
      </c>
      <c r="C26" s="26" t="s">
        <v>200</v>
      </c>
      <c r="D26" s="27">
        <v>198800</v>
      </c>
      <c r="E26" s="27">
        <v>49700</v>
      </c>
    </row>
    <row r="27" spans="1:5" ht="13.2" x14ac:dyDescent="0.25">
      <c r="A27" s="24" t="s">
        <v>201</v>
      </c>
      <c r="B27" s="57" t="s">
        <v>174</v>
      </c>
      <c r="C27" s="26" t="s">
        <v>202</v>
      </c>
      <c r="D27" s="27">
        <v>198800</v>
      </c>
      <c r="E27" s="27">
        <v>49700</v>
      </c>
    </row>
    <row r="28" spans="1:5" ht="31.2" x14ac:dyDescent="0.25">
      <c r="A28" s="47" t="s">
        <v>203</v>
      </c>
      <c r="B28" s="48" t="s">
        <v>174</v>
      </c>
      <c r="C28" s="49" t="s">
        <v>204</v>
      </c>
      <c r="D28" s="50">
        <v>86315</v>
      </c>
      <c r="E28" s="50">
        <v>43157.5</v>
      </c>
    </row>
    <row r="29" spans="1:5" ht="13.2" x14ac:dyDescent="0.25">
      <c r="A29" s="24" t="s">
        <v>201</v>
      </c>
      <c r="B29" s="57" t="s">
        <v>174</v>
      </c>
      <c r="C29" s="26" t="s">
        <v>205</v>
      </c>
      <c r="D29" s="27">
        <v>86315</v>
      </c>
      <c r="E29" s="27">
        <v>43157.5</v>
      </c>
    </row>
    <row r="30" spans="1:5" ht="13.2" x14ac:dyDescent="0.25">
      <c r="A30" s="47" t="s">
        <v>206</v>
      </c>
      <c r="B30" s="48" t="s">
        <v>174</v>
      </c>
      <c r="C30" s="49" t="s">
        <v>207</v>
      </c>
      <c r="D30" s="50">
        <v>50000</v>
      </c>
      <c r="E30" s="50" t="s">
        <v>47</v>
      </c>
    </row>
    <row r="31" spans="1:5" ht="13.2" x14ac:dyDescent="0.25">
      <c r="A31" s="47" t="s">
        <v>206</v>
      </c>
      <c r="B31" s="48" t="s">
        <v>174</v>
      </c>
      <c r="C31" s="49" t="s">
        <v>208</v>
      </c>
      <c r="D31" s="50">
        <v>50000</v>
      </c>
      <c r="E31" s="50" t="s">
        <v>47</v>
      </c>
    </row>
    <row r="32" spans="1:5" ht="13.2" x14ac:dyDescent="0.25">
      <c r="A32" s="24" t="s">
        <v>209</v>
      </c>
      <c r="B32" s="57" t="s">
        <v>174</v>
      </c>
      <c r="C32" s="26" t="s">
        <v>210</v>
      </c>
      <c r="D32" s="27">
        <v>50000</v>
      </c>
      <c r="E32" s="27" t="s">
        <v>47</v>
      </c>
    </row>
    <row r="33" spans="1:5" ht="13.2" x14ac:dyDescent="0.25">
      <c r="A33" s="47" t="s">
        <v>211</v>
      </c>
      <c r="B33" s="48" t="s">
        <v>174</v>
      </c>
      <c r="C33" s="49" t="s">
        <v>212</v>
      </c>
      <c r="D33" s="50">
        <v>5520</v>
      </c>
      <c r="E33" s="50" t="s">
        <v>47</v>
      </c>
    </row>
    <row r="34" spans="1:5" ht="13.2" x14ac:dyDescent="0.25">
      <c r="A34" s="47" t="s">
        <v>211</v>
      </c>
      <c r="B34" s="48" t="s">
        <v>174</v>
      </c>
      <c r="C34" s="49" t="s">
        <v>213</v>
      </c>
      <c r="D34" s="50">
        <v>5520</v>
      </c>
      <c r="E34" s="50" t="s">
        <v>47</v>
      </c>
    </row>
    <row r="35" spans="1:5" ht="13.2" x14ac:dyDescent="0.25">
      <c r="A35" s="24" t="s">
        <v>197</v>
      </c>
      <c r="B35" s="57" t="s">
        <v>174</v>
      </c>
      <c r="C35" s="26" t="s">
        <v>214</v>
      </c>
      <c r="D35" s="27">
        <v>5520</v>
      </c>
      <c r="E35" s="27" t="s">
        <v>47</v>
      </c>
    </row>
    <row r="36" spans="1:5" ht="13.2" x14ac:dyDescent="0.25">
      <c r="A36" s="47" t="s">
        <v>215</v>
      </c>
      <c r="B36" s="48" t="s">
        <v>174</v>
      </c>
      <c r="C36" s="49" t="s">
        <v>216</v>
      </c>
      <c r="D36" s="50">
        <v>297400</v>
      </c>
      <c r="E36" s="50">
        <v>42933.46</v>
      </c>
    </row>
    <row r="37" spans="1:5" ht="13.2" x14ac:dyDescent="0.25">
      <c r="A37" s="47" t="s">
        <v>217</v>
      </c>
      <c r="B37" s="48" t="s">
        <v>174</v>
      </c>
      <c r="C37" s="49" t="s">
        <v>218</v>
      </c>
      <c r="D37" s="50">
        <v>297400</v>
      </c>
      <c r="E37" s="50">
        <v>42933.46</v>
      </c>
    </row>
    <row r="38" spans="1:5" ht="13.2" x14ac:dyDescent="0.25">
      <c r="A38" s="47" t="s">
        <v>217</v>
      </c>
      <c r="B38" s="48" t="s">
        <v>174</v>
      </c>
      <c r="C38" s="49" t="s">
        <v>219</v>
      </c>
      <c r="D38" s="50">
        <v>297400</v>
      </c>
      <c r="E38" s="50">
        <v>42933.46</v>
      </c>
    </row>
    <row r="39" spans="1:5" ht="21" x14ac:dyDescent="0.25">
      <c r="A39" s="24" t="s">
        <v>189</v>
      </c>
      <c r="B39" s="57" t="s">
        <v>174</v>
      </c>
      <c r="C39" s="26" t="s">
        <v>220</v>
      </c>
      <c r="D39" s="27">
        <v>257600</v>
      </c>
      <c r="E39" s="27">
        <v>42933.46</v>
      </c>
    </row>
    <row r="40" spans="1:5" ht="21" x14ac:dyDescent="0.25">
      <c r="A40" s="24" t="s">
        <v>191</v>
      </c>
      <c r="B40" s="57" t="s">
        <v>174</v>
      </c>
      <c r="C40" s="26" t="s">
        <v>221</v>
      </c>
      <c r="D40" s="27">
        <v>39800</v>
      </c>
      <c r="E40" s="27" t="s">
        <v>47</v>
      </c>
    </row>
    <row r="41" spans="1:5" ht="21" x14ac:dyDescent="0.25">
      <c r="A41" s="24" t="s">
        <v>193</v>
      </c>
      <c r="B41" s="57" t="s">
        <v>174</v>
      </c>
      <c r="C41" s="26" t="s">
        <v>222</v>
      </c>
      <c r="D41" s="27">
        <v>39800</v>
      </c>
      <c r="E41" s="27" t="s">
        <v>47</v>
      </c>
    </row>
    <row r="42" spans="1:5" ht="21" x14ac:dyDescent="0.25">
      <c r="A42" s="47" t="s">
        <v>223</v>
      </c>
      <c r="B42" s="48" t="s">
        <v>174</v>
      </c>
      <c r="C42" s="49" t="s">
        <v>224</v>
      </c>
      <c r="D42" s="50">
        <v>56140</v>
      </c>
      <c r="E42" s="50">
        <v>13154.85</v>
      </c>
    </row>
    <row r="43" spans="1:5" ht="31.2" x14ac:dyDescent="0.25">
      <c r="A43" s="47" t="s">
        <v>225</v>
      </c>
      <c r="B43" s="48" t="s">
        <v>174</v>
      </c>
      <c r="C43" s="49" t="s">
        <v>226</v>
      </c>
      <c r="D43" s="50">
        <v>52620</v>
      </c>
      <c r="E43" s="50">
        <v>13154.85</v>
      </c>
    </row>
    <row r="44" spans="1:5" ht="13.2" x14ac:dyDescent="0.25">
      <c r="A44" s="24" t="s">
        <v>227</v>
      </c>
      <c r="B44" s="57" t="s">
        <v>174</v>
      </c>
      <c r="C44" s="26" t="s">
        <v>228</v>
      </c>
      <c r="D44" s="27">
        <v>52620</v>
      </c>
      <c r="E44" s="27">
        <v>13154.85</v>
      </c>
    </row>
    <row r="45" spans="1:5" ht="21" x14ac:dyDescent="0.25">
      <c r="A45" s="24" t="s">
        <v>191</v>
      </c>
      <c r="B45" s="57" t="s">
        <v>174</v>
      </c>
      <c r="C45" s="26" t="s">
        <v>229</v>
      </c>
      <c r="D45" s="27">
        <v>52620</v>
      </c>
      <c r="E45" s="27">
        <v>13154.85</v>
      </c>
    </row>
    <row r="46" spans="1:5" ht="21" x14ac:dyDescent="0.25">
      <c r="A46" s="47" t="s">
        <v>230</v>
      </c>
      <c r="B46" s="48" t="s">
        <v>174</v>
      </c>
      <c r="C46" s="49" t="s">
        <v>231</v>
      </c>
      <c r="D46" s="50">
        <v>3520</v>
      </c>
      <c r="E46" s="50" t="s">
        <v>47</v>
      </c>
    </row>
    <row r="47" spans="1:5" ht="21" x14ac:dyDescent="0.25">
      <c r="A47" s="47" t="s">
        <v>230</v>
      </c>
      <c r="B47" s="48" t="s">
        <v>174</v>
      </c>
      <c r="C47" s="49" t="s">
        <v>232</v>
      </c>
      <c r="D47" s="50">
        <v>3520</v>
      </c>
      <c r="E47" s="50" t="s">
        <v>47</v>
      </c>
    </row>
    <row r="48" spans="1:5" ht="21" x14ac:dyDescent="0.25">
      <c r="A48" s="24" t="s">
        <v>191</v>
      </c>
      <c r="B48" s="57" t="s">
        <v>174</v>
      </c>
      <c r="C48" s="26" t="s">
        <v>233</v>
      </c>
      <c r="D48" s="27">
        <v>3520</v>
      </c>
      <c r="E48" s="27" t="s">
        <v>47</v>
      </c>
    </row>
    <row r="49" spans="1:5" ht="13.2" x14ac:dyDescent="0.25">
      <c r="A49" s="47" t="s">
        <v>234</v>
      </c>
      <c r="B49" s="48" t="s">
        <v>174</v>
      </c>
      <c r="C49" s="49" t="s">
        <v>235</v>
      </c>
      <c r="D49" s="50">
        <v>5811926</v>
      </c>
      <c r="E49" s="50">
        <v>305275.96999999997</v>
      </c>
    </row>
    <row r="50" spans="1:5" ht="13.2" x14ac:dyDescent="0.25">
      <c r="A50" s="47" t="s">
        <v>236</v>
      </c>
      <c r="B50" s="48" t="s">
        <v>174</v>
      </c>
      <c r="C50" s="49" t="s">
        <v>237</v>
      </c>
      <c r="D50" s="50">
        <v>5344340</v>
      </c>
      <c r="E50" s="50">
        <v>188379.54</v>
      </c>
    </row>
    <row r="51" spans="1:5" ht="13.2" x14ac:dyDescent="0.25">
      <c r="A51" s="47" t="s">
        <v>236</v>
      </c>
      <c r="B51" s="48" t="s">
        <v>174</v>
      </c>
      <c r="C51" s="49" t="s">
        <v>238</v>
      </c>
      <c r="D51" s="50">
        <v>3364900</v>
      </c>
      <c r="E51" s="50">
        <v>188379.54</v>
      </c>
    </row>
    <row r="52" spans="1:5" ht="51.6" x14ac:dyDescent="0.25">
      <c r="A52" s="24" t="s">
        <v>239</v>
      </c>
      <c r="B52" s="57" t="s">
        <v>174</v>
      </c>
      <c r="C52" s="26" t="s">
        <v>240</v>
      </c>
      <c r="D52" s="27">
        <v>3364900</v>
      </c>
      <c r="E52" s="27">
        <v>188379.54</v>
      </c>
    </row>
    <row r="53" spans="1:5" ht="13.2" x14ac:dyDescent="0.25">
      <c r="A53" s="24" t="s">
        <v>241</v>
      </c>
      <c r="B53" s="57" t="s">
        <v>174</v>
      </c>
      <c r="C53" s="26" t="s">
        <v>242</v>
      </c>
      <c r="D53" s="27">
        <v>589712</v>
      </c>
      <c r="E53" s="27">
        <v>159679.54</v>
      </c>
    </row>
    <row r="54" spans="1:5" ht="21" x14ac:dyDescent="0.25">
      <c r="A54" s="24" t="s">
        <v>191</v>
      </c>
      <c r="B54" s="57" t="s">
        <v>174</v>
      </c>
      <c r="C54" s="26" t="s">
        <v>243</v>
      </c>
      <c r="D54" s="27">
        <v>589712</v>
      </c>
      <c r="E54" s="27">
        <v>159679.54</v>
      </c>
    </row>
    <row r="55" spans="1:5" ht="21" x14ac:dyDescent="0.25">
      <c r="A55" s="24" t="s">
        <v>244</v>
      </c>
      <c r="B55" s="57" t="s">
        <v>174</v>
      </c>
      <c r="C55" s="26" t="s">
        <v>245</v>
      </c>
      <c r="D55" s="27">
        <v>560288</v>
      </c>
      <c r="E55" s="27">
        <v>28700</v>
      </c>
    </row>
    <row r="56" spans="1:5" ht="21" x14ac:dyDescent="0.25">
      <c r="A56" s="24" t="s">
        <v>191</v>
      </c>
      <c r="B56" s="57" t="s">
        <v>174</v>
      </c>
      <c r="C56" s="26" t="s">
        <v>246</v>
      </c>
      <c r="D56" s="27">
        <v>560288</v>
      </c>
      <c r="E56" s="27">
        <v>28700</v>
      </c>
    </row>
    <row r="57" spans="1:5" ht="21" x14ac:dyDescent="0.25">
      <c r="A57" s="24" t="s">
        <v>247</v>
      </c>
      <c r="B57" s="57" t="s">
        <v>174</v>
      </c>
      <c r="C57" s="26" t="s">
        <v>248</v>
      </c>
      <c r="D57" s="27">
        <v>2214900</v>
      </c>
      <c r="E57" s="27" t="s">
        <v>47</v>
      </c>
    </row>
    <row r="58" spans="1:5" ht="21" x14ac:dyDescent="0.25">
      <c r="A58" s="24" t="s">
        <v>191</v>
      </c>
      <c r="B58" s="57" t="s">
        <v>174</v>
      </c>
      <c r="C58" s="26" t="s">
        <v>249</v>
      </c>
      <c r="D58" s="27">
        <v>2214900</v>
      </c>
      <c r="E58" s="27" t="s">
        <v>47</v>
      </c>
    </row>
    <row r="59" spans="1:5" ht="13.2" x14ac:dyDescent="0.25">
      <c r="A59" s="47" t="s">
        <v>236</v>
      </c>
      <c r="B59" s="48" t="s">
        <v>174</v>
      </c>
      <c r="C59" s="49" t="s">
        <v>250</v>
      </c>
      <c r="D59" s="50">
        <v>1979440</v>
      </c>
      <c r="E59" s="50" t="s">
        <v>47</v>
      </c>
    </row>
    <row r="60" spans="1:5" ht="21" x14ac:dyDescent="0.25">
      <c r="A60" s="24" t="s">
        <v>251</v>
      </c>
      <c r="B60" s="57" t="s">
        <v>174</v>
      </c>
      <c r="C60" s="26" t="s">
        <v>252</v>
      </c>
      <c r="D60" s="27">
        <v>1979440</v>
      </c>
      <c r="E60" s="27" t="s">
        <v>47</v>
      </c>
    </row>
    <row r="61" spans="1:5" ht="31.2" x14ac:dyDescent="0.25">
      <c r="A61" s="24" t="s">
        <v>253</v>
      </c>
      <c r="B61" s="57" t="s">
        <v>174</v>
      </c>
      <c r="C61" s="26" t="s">
        <v>254</v>
      </c>
      <c r="D61" s="27">
        <v>1979440</v>
      </c>
      <c r="E61" s="27" t="s">
        <v>47</v>
      </c>
    </row>
    <row r="62" spans="1:5" ht="21" x14ac:dyDescent="0.25">
      <c r="A62" s="24" t="s">
        <v>191</v>
      </c>
      <c r="B62" s="57" t="s">
        <v>174</v>
      </c>
      <c r="C62" s="26" t="s">
        <v>255</v>
      </c>
      <c r="D62" s="27">
        <v>1979440</v>
      </c>
      <c r="E62" s="27" t="s">
        <v>47</v>
      </c>
    </row>
    <row r="63" spans="1:5" ht="13.2" x14ac:dyDescent="0.25">
      <c r="A63" s="47" t="s">
        <v>256</v>
      </c>
      <c r="B63" s="48" t="s">
        <v>174</v>
      </c>
      <c r="C63" s="49" t="s">
        <v>257</v>
      </c>
      <c r="D63" s="50">
        <v>467586</v>
      </c>
      <c r="E63" s="50">
        <v>116896.43</v>
      </c>
    </row>
    <row r="64" spans="1:5" ht="13.2" x14ac:dyDescent="0.25">
      <c r="A64" s="47" t="s">
        <v>256</v>
      </c>
      <c r="B64" s="48" t="s">
        <v>174</v>
      </c>
      <c r="C64" s="49" t="s">
        <v>258</v>
      </c>
      <c r="D64" s="50">
        <v>467586</v>
      </c>
      <c r="E64" s="50">
        <v>116896.43</v>
      </c>
    </row>
    <row r="65" spans="1:5" ht="13.2" x14ac:dyDescent="0.25">
      <c r="A65" s="24" t="s">
        <v>185</v>
      </c>
      <c r="B65" s="57" t="s">
        <v>174</v>
      </c>
      <c r="C65" s="26" t="s">
        <v>259</v>
      </c>
      <c r="D65" s="27">
        <v>467586</v>
      </c>
      <c r="E65" s="27">
        <v>116896.43</v>
      </c>
    </row>
    <row r="66" spans="1:5" ht="13.2" x14ac:dyDescent="0.25">
      <c r="A66" s="24" t="s">
        <v>260</v>
      </c>
      <c r="B66" s="57" t="s">
        <v>174</v>
      </c>
      <c r="C66" s="26" t="s">
        <v>261</v>
      </c>
      <c r="D66" s="27">
        <v>200000</v>
      </c>
      <c r="E66" s="27">
        <v>50000</v>
      </c>
    </row>
    <row r="67" spans="1:5" ht="21" x14ac:dyDescent="0.25">
      <c r="A67" s="24" t="s">
        <v>191</v>
      </c>
      <c r="B67" s="57" t="s">
        <v>174</v>
      </c>
      <c r="C67" s="26" t="s">
        <v>262</v>
      </c>
      <c r="D67" s="27">
        <v>200000</v>
      </c>
      <c r="E67" s="27">
        <v>50000</v>
      </c>
    </row>
    <row r="68" spans="1:5" ht="13.2" x14ac:dyDescent="0.25">
      <c r="A68" s="24" t="s">
        <v>263</v>
      </c>
      <c r="B68" s="57" t="s">
        <v>174</v>
      </c>
      <c r="C68" s="26" t="s">
        <v>264</v>
      </c>
      <c r="D68" s="27">
        <v>45600.28</v>
      </c>
      <c r="E68" s="27">
        <v>11400</v>
      </c>
    </row>
    <row r="69" spans="1:5" ht="21" x14ac:dyDescent="0.25">
      <c r="A69" s="24" t="s">
        <v>191</v>
      </c>
      <c r="B69" s="57" t="s">
        <v>174</v>
      </c>
      <c r="C69" s="26" t="s">
        <v>265</v>
      </c>
      <c r="D69" s="27">
        <v>45600.28</v>
      </c>
      <c r="E69" s="27">
        <v>11400</v>
      </c>
    </row>
    <row r="70" spans="1:5" ht="31.2" x14ac:dyDescent="0.25">
      <c r="A70" s="24" t="s">
        <v>266</v>
      </c>
      <c r="B70" s="57" t="s">
        <v>174</v>
      </c>
      <c r="C70" s="26" t="s">
        <v>267</v>
      </c>
      <c r="D70" s="27">
        <v>221985.72</v>
      </c>
      <c r="E70" s="27">
        <v>55496.43</v>
      </c>
    </row>
    <row r="71" spans="1:5" ht="13.2" x14ac:dyDescent="0.25">
      <c r="A71" s="24" t="s">
        <v>201</v>
      </c>
      <c r="B71" s="57" t="s">
        <v>174</v>
      </c>
      <c r="C71" s="26" t="s">
        <v>268</v>
      </c>
      <c r="D71" s="27">
        <v>221985.72</v>
      </c>
      <c r="E71" s="27">
        <v>55496.43</v>
      </c>
    </row>
    <row r="72" spans="1:5" ht="13.2" x14ac:dyDescent="0.25">
      <c r="A72" s="47" t="s">
        <v>269</v>
      </c>
      <c r="B72" s="48" t="s">
        <v>174</v>
      </c>
      <c r="C72" s="49" t="s">
        <v>270</v>
      </c>
      <c r="D72" s="50">
        <v>6767775.5199999996</v>
      </c>
      <c r="E72" s="50">
        <v>1051098.1599999999</v>
      </c>
    </row>
    <row r="73" spans="1:5" ht="13.2" x14ac:dyDescent="0.25">
      <c r="A73" s="47" t="s">
        <v>271</v>
      </c>
      <c r="B73" s="48" t="s">
        <v>174</v>
      </c>
      <c r="C73" s="49" t="s">
        <v>272</v>
      </c>
      <c r="D73" s="50">
        <v>2543546.52</v>
      </c>
      <c r="E73" s="50">
        <v>15825.78</v>
      </c>
    </row>
    <row r="74" spans="1:5" ht="13.2" x14ac:dyDescent="0.25">
      <c r="A74" s="47" t="s">
        <v>271</v>
      </c>
      <c r="B74" s="48" t="s">
        <v>174</v>
      </c>
      <c r="C74" s="49" t="s">
        <v>273</v>
      </c>
      <c r="D74" s="50">
        <v>2361546.52</v>
      </c>
      <c r="E74" s="50" t="s">
        <v>47</v>
      </c>
    </row>
    <row r="75" spans="1:5" ht="41.4" x14ac:dyDescent="0.25">
      <c r="A75" s="24" t="s">
        <v>274</v>
      </c>
      <c r="B75" s="57" t="s">
        <v>174</v>
      </c>
      <c r="C75" s="26" t="s">
        <v>275</v>
      </c>
      <c r="D75" s="27">
        <v>2361546.52</v>
      </c>
      <c r="E75" s="27" t="s">
        <v>47</v>
      </c>
    </row>
    <row r="76" spans="1:5" ht="13.2" x14ac:dyDescent="0.25">
      <c r="A76" s="24" t="s">
        <v>276</v>
      </c>
      <c r="B76" s="57" t="s">
        <v>174</v>
      </c>
      <c r="C76" s="26" t="s">
        <v>277</v>
      </c>
      <c r="D76" s="27">
        <v>2361546.52</v>
      </c>
      <c r="E76" s="27" t="s">
        <v>47</v>
      </c>
    </row>
    <row r="77" spans="1:5" ht="21" x14ac:dyDescent="0.25">
      <c r="A77" s="24" t="s">
        <v>278</v>
      </c>
      <c r="B77" s="57" t="s">
        <v>174</v>
      </c>
      <c r="C77" s="26" t="s">
        <v>279</v>
      </c>
      <c r="D77" s="27">
        <v>2361546.52</v>
      </c>
      <c r="E77" s="27" t="s">
        <v>47</v>
      </c>
    </row>
    <row r="78" spans="1:5" ht="13.2" x14ac:dyDescent="0.25">
      <c r="A78" s="47" t="s">
        <v>271</v>
      </c>
      <c r="B78" s="48" t="s">
        <v>174</v>
      </c>
      <c r="C78" s="49" t="s">
        <v>280</v>
      </c>
      <c r="D78" s="50">
        <v>182000</v>
      </c>
      <c r="E78" s="50">
        <v>15825.78</v>
      </c>
    </row>
    <row r="79" spans="1:5" ht="13.2" x14ac:dyDescent="0.25">
      <c r="A79" s="24" t="s">
        <v>185</v>
      </c>
      <c r="B79" s="57" t="s">
        <v>174</v>
      </c>
      <c r="C79" s="26" t="s">
        <v>281</v>
      </c>
      <c r="D79" s="27">
        <v>182000</v>
      </c>
      <c r="E79" s="27">
        <v>15825.78</v>
      </c>
    </row>
    <row r="80" spans="1:5" ht="21" x14ac:dyDescent="0.25">
      <c r="A80" s="24" t="s">
        <v>282</v>
      </c>
      <c r="B80" s="57" t="s">
        <v>174</v>
      </c>
      <c r="C80" s="26" t="s">
        <v>283</v>
      </c>
      <c r="D80" s="27">
        <v>182000</v>
      </c>
      <c r="E80" s="27">
        <v>15825.78</v>
      </c>
    </row>
    <row r="81" spans="1:5" ht="21" x14ac:dyDescent="0.25">
      <c r="A81" s="24" t="s">
        <v>191</v>
      </c>
      <c r="B81" s="57" t="s">
        <v>174</v>
      </c>
      <c r="C81" s="26" t="s">
        <v>284</v>
      </c>
      <c r="D81" s="27">
        <v>182000</v>
      </c>
      <c r="E81" s="27">
        <v>15825.78</v>
      </c>
    </row>
    <row r="82" spans="1:5" ht="13.2" x14ac:dyDescent="0.25">
      <c r="A82" s="47" t="s">
        <v>285</v>
      </c>
      <c r="B82" s="48" t="s">
        <v>174</v>
      </c>
      <c r="C82" s="49" t="s">
        <v>286</v>
      </c>
      <c r="D82" s="50">
        <v>400000</v>
      </c>
      <c r="E82" s="50">
        <v>400000</v>
      </c>
    </row>
    <row r="83" spans="1:5" ht="13.2" x14ac:dyDescent="0.25">
      <c r="A83" s="47" t="s">
        <v>285</v>
      </c>
      <c r="B83" s="48" t="s">
        <v>174</v>
      </c>
      <c r="C83" s="49" t="s">
        <v>287</v>
      </c>
      <c r="D83" s="50">
        <v>400000</v>
      </c>
      <c r="E83" s="50">
        <v>400000</v>
      </c>
    </row>
    <row r="84" spans="1:5" ht="13.2" x14ac:dyDescent="0.25">
      <c r="A84" s="24" t="s">
        <v>185</v>
      </c>
      <c r="B84" s="57" t="s">
        <v>174</v>
      </c>
      <c r="C84" s="26" t="s">
        <v>288</v>
      </c>
      <c r="D84" s="27">
        <v>400000</v>
      </c>
      <c r="E84" s="27">
        <v>400000</v>
      </c>
    </row>
    <row r="85" spans="1:5" ht="21" x14ac:dyDescent="0.25">
      <c r="A85" s="24" t="s">
        <v>191</v>
      </c>
      <c r="B85" s="57" t="s">
        <v>174</v>
      </c>
      <c r="C85" s="26" t="s">
        <v>289</v>
      </c>
      <c r="D85" s="27">
        <v>400000</v>
      </c>
      <c r="E85" s="27">
        <v>400000</v>
      </c>
    </row>
    <row r="86" spans="1:5" ht="13.2" x14ac:dyDescent="0.25">
      <c r="A86" s="47" t="s">
        <v>290</v>
      </c>
      <c r="B86" s="48" t="s">
        <v>174</v>
      </c>
      <c r="C86" s="49" t="s">
        <v>291</v>
      </c>
      <c r="D86" s="50">
        <v>3824229</v>
      </c>
      <c r="E86" s="50">
        <v>635272.38</v>
      </c>
    </row>
    <row r="87" spans="1:5" ht="13.2" x14ac:dyDescent="0.25">
      <c r="A87" s="47" t="s">
        <v>290</v>
      </c>
      <c r="B87" s="48" t="s">
        <v>174</v>
      </c>
      <c r="C87" s="49" t="s">
        <v>292</v>
      </c>
      <c r="D87" s="50">
        <v>506379</v>
      </c>
      <c r="E87" s="50">
        <v>152814.20000000001</v>
      </c>
    </row>
    <row r="88" spans="1:5" ht="41.4" x14ac:dyDescent="0.25">
      <c r="A88" s="24" t="s">
        <v>293</v>
      </c>
      <c r="B88" s="57" t="s">
        <v>174</v>
      </c>
      <c r="C88" s="26" t="s">
        <v>294</v>
      </c>
      <c r="D88" s="27">
        <v>506379</v>
      </c>
      <c r="E88" s="27">
        <v>152814.20000000001</v>
      </c>
    </row>
    <row r="89" spans="1:5" ht="21" x14ac:dyDescent="0.25">
      <c r="A89" s="24" t="s">
        <v>191</v>
      </c>
      <c r="B89" s="57" t="s">
        <v>174</v>
      </c>
      <c r="C89" s="26" t="s">
        <v>295</v>
      </c>
      <c r="D89" s="27">
        <v>506379</v>
      </c>
      <c r="E89" s="27">
        <v>152814.20000000001</v>
      </c>
    </row>
    <row r="90" spans="1:5" ht="13.2" x14ac:dyDescent="0.25">
      <c r="A90" s="47" t="s">
        <v>290</v>
      </c>
      <c r="B90" s="48" t="s">
        <v>174</v>
      </c>
      <c r="C90" s="49" t="s">
        <v>296</v>
      </c>
      <c r="D90" s="50">
        <v>1677620</v>
      </c>
      <c r="E90" s="50">
        <v>482458.18</v>
      </c>
    </row>
    <row r="91" spans="1:5" ht="21" x14ac:dyDescent="0.25">
      <c r="A91" s="24" t="s">
        <v>297</v>
      </c>
      <c r="B91" s="57" t="s">
        <v>174</v>
      </c>
      <c r="C91" s="26" t="s">
        <v>298</v>
      </c>
      <c r="D91" s="27">
        <v>1677620</v>
      </c>
      <c r="E91" s="27">
        <v>482458.18</v>
      </c>
    </row>
    <row r="92" spans="1:5" ht="21" x14ac:dyDescent="0.25">
      <c r="A92" s="24" t="s">
        <v>191</v>
      </c>
      <c r="B92" s="57" t="s">
        <v>174</v>
      </c>
      <c r="C92" s="26" t="s">
        <v>299</v>
      </c>
      <c r="D92" s="27">
        <v>1677620</v>
      </c>
      <c r="E92" s="27">
        <v>482458.18</v>
      </c>
    </row>
    <row r="93" spans="1:5" ht="13.2" x14ac:dyDescent="0.25">
      <c r="A93" s="47" t="s">
        <v>290</v>
      </c>
      <c r="B93" s="48" t="s">
        <v>174</v>
      </c>
      <c r="C93" s="49" t="s">
        <v>300</v>
      </c>
      <c r="D93" s="50">
        <v>1190230</v>
      </c>
      <c r="E93" s="50" t="s">
        <v>47</v>
      </c>
    </row>
    <row r="94" spans="1:5" ht="21" x14ac:dyDescent="0.25">
      <c r="A94" s="24" t="s">
        <v>301</v>
      </c>
      <c r="B94" s="57" t="s">
        <v>174</v>
      </c>
      <c r="C94" s="26" t="s">
        <v>302</v>
      </c>
      <c r="D94" s="27">
        <v>1190230</v>
      </c>
      <c r="E94" s="27" t="s">
        <v>47</v>
      </c>
    </row>
    <row r="95" spans="1:5" ht="21" x14ac:dyDescent="0.25">
      <c r="A95" s="24" t="s">
        <v>191</v>
      </c>
      <c r="B95" s="57" t="s">
        <v>174</v>
      </c>
      <c r="C95" s="26" t="s">
        <v>303</v>
      </c>
      <c r="D95" s="27">
        <v>1190230</v>
      </c>
      <c r="E95" s="27" t="s">
        <v>47</v>
      </c>
    </row>
    <row r="96" spans="1:5" ht="13.2" x14ac:dyDescent="0.25">
      <c r="A96" s="47" t="s">
        <v>290</v>
      </c>
      <c r="B96" s="48" t="s">
        <v>174</v>
      </c>
      <c r="C96" s="49" t="s">
        <v>304</v>
      </c>
      <c r="D96" s="50">
        <v>450000</v>
      </c>
      <c r="E96" s="50" t="s">
        <v>47</v>
      </c>
    </row>
    <row r="97" spans="1:5" ht="21" x14ac:dyDescent="0.25">
      <c r="A97" s="24" t="s">
        <v>251</v>
      </c>
      <c r="B97" s="57" t="s">
        <v>174</v>
      </c>
      <c r="C97" s="26" t="s">
        <v>305</v>
      </c>
      <c r="D97" s="27">
        <v>450000</v>
      </c>
      <c r="E97" s="27" t="s">
        <v>47</v>
      </c>
    </row>
    <row r="98" spans="1:5" ht="21" x14ac:dyDescent="0.25">
      <c r="A98" s="24" t="s">
        <v>191</v>
      </c>
      <c r="B98" s="57" t="s">
        <v>174</v>
      </c>
      <c r="C98" s="26" t="s">
        <v>306</v>
      </c>
      <c r="D98" s="27">
        <v>450000</v>
      </c>
      <c r="E98" s="27" t="s">
        <v>47</v>
      </c>
    </row>
    <row r="99" spans="1:5" ht="13.2" x14ac:dyDescent="0.25">
      <c r="A99" s="47" t="s">
        <v>307</v>
      </c>
      <c r="B99" s="48" t="s">
        <v>174</v>
      </c>
      <c r="C99" s="49" t="s">
        <v>308</v>
      </c>
      <c r="D99" s="50">
        <v>100000</v>
      </c>
      <c r="E99" s="50" t="s">
        <v>47</v>
      </c>
    </row>
    <row r="100" spans="1:5" ht="13.2" x14ac:dyDescent="0.25">
      <c r="A100" s="47" t="s">
        <v>309</v>
      </c>
      <c r="B100" s="48" t="s">
        <v>174</v>
      </c>
      <c r="C100" s="49" t="s">
        <v>310</v>
      </c>
      <c r="D100" s="50">
        <v>100000</v>
      </c>
      <c r="E100" s="50" t="s">
        <v>47</v>
      </c>
    </row>
    <row r="101" spans="1:5" ht="13.2" x14ac:dyDescent="0.25">
      <c r="A101" s="47" t="s">
        <v>309</v>
      </c>
      <c r="B101" s="48" t="s">
        <v>174</v>
      </c>
      <c r="C101" s="49" t="s">
        <v>311</v>
      </c>
      <c r="D101" s="50">
        <v>100000</v>
      </c>
      <c r="E101" s="50" t="s">
        <v>47</v>
      </c>
    </row>
    <row r="102" spans="1:5" ht="21" x14ac:dyDescent="0.25">
      <c r="A102" s="24" t="s">
        <v>312</v>
      </c>
      <c r="B102" s="57" t="s">
        <v>174</v>
      </c>
      <c r="C102" s="26" t="s">
        <v>313</v>
      </c>
      <c r="D102" s="27">
        <v>100000</v>
      </c>
      <c r="E102" s="27" t="s">
        <v>47</v>
      </c>
    </row>
    <row r="103" spans="1:5" ht="21" x14ac:dyDescent="0.25">
      <c r="A103" s="24" t="s">
        <v>191</v>
      </c>
      <c r="B103" s="57" t="s">
        <v>174</v>
      </c>
      <c r="C103" s="26" t="s">
        <v>314</v>
      </c>
      <c r="D103" s="27">
        <v>100000</v>
      </c>
      <c r="E103" s="27" t="s">
        <v>47</v>
      </c>
    </row>
    <row r="104" spans="1:5" ht="13.2" x14ac:dyDescent="0.25">
      <c r="A104" s="47" t="s">
        <v>315</v>
      </c>
      <c r="B104" s="48" t="s">
        <v>174</v>
      </c>
      <c r="C104" s="49" t="s">
        <v>316</v>
      </c>
      <c r="D104" s="50">
        <v>4217100</v>
      </c>
      <c r="E104" s="50">
        <v>625234.28</v>
      </c>
    </row>
    <row r="105" spans="1:5" ht="13.2" x14ac:dyDescent="0.25">
      <c r="A105" s="47" t="s">
        <v>317</v>
      </c>
      <c r="B105" s="48" t="s">
        <v>174</v>
      </c>
      <c r="C105" s="49" t="s">
        <v>318</v>
      </c>
      <c r="D105" s="50">
        <v>4217100</v>
      </c>
      <c r="E105" s="50">
        <v>625234.28</v>
      </c>
    </row>
    <row r="106" spans="1:5" ht="13.2" x14ac:dyDescent="0.25">
      <c r="A106" s="47" t="s">
        <v>317</v>
      </c>
      <c r="B106" s="48" t="s">
        <v>174</v>
      </c>
      <c r="C106" s="49" t="s">
        <v>319</v>
      </c>
      <c r="D106" s="50">
        <v>4216100</v>
      </c>
      <c r="E106" s="50">
        <v>625234.28</v>
      </c>
    </row>
    <row r="107" spans="1:5" ht="21" x14ac:dyDescent="0.25">
      <c r="A107" s="24" t="s">
        <v>320</v>
      </c>
      <c r="B107" s="57" t="s">
        <v>174</v>
      </c>
      <c r="C107" s="26" t="s">
        <v>321</v>
      </c>
      <c r="D107" s="27">
        <v>4216100</v>
      </c>
      <c r="E107" s="27">
        <v>625234.28</v>
      </c>
    </row>
    <row r="108" spans="1:5" ht="21" x14ac:dyDescent="0.25">
      <c r="A108" s="24" t="s">
        <v>322</v>
      </c>
      <c r="B108" s="57" t="s">
        <v>174</v>
      </c>
      <c r="C108" s="26" t="s">
        <v>323</v>
      </c>
      <c r="D108" s="27">
        <v>2699110</v>
      </c>
      <c r="E108" s="27">
        <v>474263.12</v>
      </c>
    </row>
    <row r="109" spans="1:5" ht="13.2" x14ac:dyDescent="0.25">
      <c r="A109" s="24" t="s">
        <v>324</v>
      </c>
      <c r="B109" s="57" t="s">
        <v>174</v>
      </c>
      <c r="C109" s="26" t="s">
        <v>325</v>
      </c>
      <c r="D109" s="27">
        <v>1860810</v>
      </c>
      <c r="E109" s="27">
        <v>396416.5</v>
      </c>
    </row>
    <row r="110" spans="1:5" ht="21" x14ac:dyDescent="0.25">
      <c r="A110" s="24" t="s">
        <v>191</v>
      </c>
      <c r="B110" s="57" t="s">
        <v>174</v>
      </c>
      <c r="C110" s="26" t="s">
        <v>326</v>
      </c>
      <c r="D110" s="27">
        <v>838300</v>
      </c>
      <c r="E110" s="27">
        <v>77846.62</v>
      </c>
    </row>
    <row r="111" spans="1:5" ht="21" x14ac:dyDescent="0.25">
      <c r="A111" s="24" t="s">
        <v>327</v>
      </c>
      <c r="B111" s="57" t="s">
        <v>174</v>
      </c>
      <c r="C111" s="26" t="s">
        <v>328</v>
      </c>
      <c r="D111" s="27">
        <v>1245600</v>
      </c>
      <c r="E111" s="27">
        <v>150971.16</v>
      </c>
    </row>
    <row r="112" spans="1:5" ht="13.2" x14ac:dyDescent="0.25">
      <c r="A112" s="24" t="s">
        <v>324</v>
      </c>
      <c r="B112" s="57" t="s">
        <v>174</v>
      </c>
      <c r="C112" s="26" t="s">
        <v>329</v>
      </c>
      <c r="D112" s="27">
        <v>1245600</v>
      </c>
      <c r="E112" s="27">
        <v>150971.16</v>
      </c>
    </row>
    <row r="113" spans="1:5" ht="21" x14ac:dyDescent="0.25">
      <c r="A113" s="24" t="s">
        <v>330</v>
      </c>
      <c r="B113" s="57" t="s">
        <v>174</v>
      </c>
      <c r="C113" s="26" t="s">
        <v>331</v>
      </c>
      <c r="D113" s="27">
        <v>271390</v>
      </c>
      <c r="E113" s="27" t="s">
        <v>47</v>
      </c>
    </row>
    <row r="114" spans="1:5" ht="21" x14ac:dyDescent="0.25">
      <c r="A114" s="24" t="s">
        <v>191</v>
      </c>
      <c r="B114" s="57" t="s">
        <v>174</v>
      </c>
      <c r="C114" s="26" t="s">
        <v>332</v>
      </c>
      <c r="D114" s="27">
        <v>271390</v>
      </c>
      <c r="E114" s="27" t="s">
        <v>47</v>
      </c>
    </row>
    <row r="115" spans="1:5" ht="13.2" x14ac:dyDescent="0.25">
      <c r="A115" s="24" t="s">
        <v>194</v>
      </c>
      <c r="B115" s="57" t="s">
        <v>174</v>
      </c>
      <c r="C115" s="26" t="s">
        <v>333</v>
      </c>
      <c r="D115" s="27">
        <v>271390</v>
      </c>
      <c r="E115" s="27" t="s">
        <v>47</v>
      </c>
    </row>
    <row r="116" spans="1:5" ht="13.2" x14ac:dyDescent="0.25">
      <c r="A116" s="47" t="s">
        <v>317</v>
      </c>
      <c r="B116" s="48" t="s">
        <v>174</v>
      </c>
      <c r="C116" s="49" t="s">
        <v>334</v>
      </c>
      <c r="D116" s="50">
        <v>1000</v>
      </c>
      <c r="E116" s="50" t="s">
        <v>47</v>
      </c>
    </row>
    <row r="117" spans="1:5" ht="13.2" x14ac:dyDescent="0.25">
      <c r="A117" s="24" t="s">
        <v>185</v>
      </c>
      <c r="B117" s="57" t="s">
        <v>174</v>
      </c>
      <c r="C117" s="26" t="s">
        <v>335</v>
      </c>
      <c r="D117" s="27">
        <v>1000</v>
      </c>
      <c r="E117" s="27" t="s">
        <v>47</v>
      </c>
    </row>
    <row r="118" spans="1:5" ht="21" x14ac:dyDescent="0.25">
      <c r="A118" s="24" t="s">
        <v>322</v>
      </c>
      <c r="B118" s="57" t="s">
        <v>174</v>
      </c>
      <c r="C118" s="26" t="s">
        <v>336</v>
      </c>
      <c r="D118" s="27">
        <v>1000</v>
      </c>
      <c r="E118" s="27" t="s">
        <v>47</v>
      </c>
    </row>
    <row r="119" spans="1:5" ht="13.2" x14ac:dyDescent="0.25">
      <c r="A119" s="24" t="s">
        <v>195</v>
      </c>
      <c r="B119" s="57" t="s">
        <v>174</v>
      </c>
      <c r="C119" s="26" t="s">
        <v>337</v>
      </c>
      <c r="D119" s="27">
        <v>1000</v>
      </c>
      <c r="E119" s="27" t="s">
        <v>47</v>
      </c>
    </row>
    <row r="120" spans="1:5" ht="21" x14ac:dyDescent="0.25">
      <c r="A120" s="47" t="s">
        <v>338</v>
      </c>
      <c r="B120" s="48" t="s">
        <v>174</v>
      </c>
      <c r="C120" s="49" t="s">
        <v>339</v>
      </c>
      <c r="D120" s="50">
        <v>1929080</v>
      </c>
      <c r="E120" s="50">
        <v>325627.21000000002</v>
      </c>
    </row>
    <row r="121" spans="1:5" ht="13.2" x14ac:dyDescent="0.25">
      <c r="A121" s="47" t="s">
        <v>180</v>
      </c>
      <c r="B121" s="48" t="s">
        <v>174</v>
      </c>
      <c r="C121" s="49" t="s">
        <v>340</v>
      </c>
      <c r="D121" s="50">
        <v>1929080</v>
      </c>
      <c r="E121" s="50">
        <v>325627.21000000002</v>
      </c>
    </row>
    <row r="122" spans="1:5" ht="21" x14ac:dyDescent="0.25">
      <c r="A122" s="47" t="s">
        <v>341</v>
      </c>
      <c r="B122" s="48" t="s">
        <v>174</v>
      </c>
      <c r="C122" s="49" t="s">
        <v>342</v>
      </c>
      <c r="D122" s="50">
        <v>1929080</v>
      </c>
      <c r="E122" s="50">
        <v>325627.21000000002</v>
      </c>
    </row>
    <row r="123" spans="1:5" ht="21" x14ac:dyDescent="0.25">
      <c r="A123" s="47" t="s">
        <v>341</v>
      </c>
      <c r="B123" s="48" t="s">
        <v>174</v>
      </c>
      <c r="C123" s="49" t="s">
        <v>343</v>
      </c>
      <c r="D123" s="50">
        <v>1929080</v>
      </c>
      <c r="E123" s="50">
        <v>325627.21000000002</v>
      </c>
    </row>
    <row r="124" spans="1:5" ht="13.2" x14ac:dyDescent="0.25">
      <c r="A124" s="24" t="s">
        <v>185</v>
      </c>
      <c r="B124" s="57" t="s">
        <v>174</v>
      </c>
      <c r="C124" s="26" t="s">
        <v>344</v>
      </c>
      <c r="D124" s="27">
        <v>1929080</v>
      </c>
      <c r="E124" s="27">
        <v>325627.21000000002</v>
      </c>
    </row>
    <row r="125" spans="1:5" ht="13.2" x14ac:dyDescent="0.25">
      <c r="A125" s="24" t="s">
        <v>345</v>
      </c>
      <c r="B125" s="57" t="s">
        <v>174</v>
      </c>
      <c r="C125" s="26" t="s">
        <v>346</v>
      </c>
      <c r="D125" s="27">
        <v>1929080</v>
      </c>
      <c r="E125" s="27">
        <v>325627.21000000002</v>
      </c>
    </row>
    <row r="126" spans="1:5" ht="21.6" thickBot="1" x14ac:dyDescent="0.3">
      <c r="A126" s="24" t="s">
        <v>189</v>
      </c>
      <c r="B126" s="57" t="s">
        <v>174</v>
      </c>
      <c r="C126" s="26" t="s">
        <v>347</v>
      </c>
      <c r="D126" s="27">
        <v>1929080</v>
      </c>
      <c r="E126" s="27">
        <v>325627.21000000002</v>
      </c>
    </row>
    <row r="127" spans="1:5" ht="9.15" customHeight="1" thickBot="1" x14ac:dyDescent="0.3">
      <c r="A127" s="59"/>
      <c r="B127" s="60"/>
      <c r="C127" s="61"/>
      <c r="D127" s="62"/>
      <c r="E127" s="60"/>
    </row>
    <row r="128" spans="1:5" ht="13.5" customHeight="1" thickBot="1" x14ac:dyDescent="0.3">
      <c r="A128" s="63" t="s">
        <v>348</v>
      </c>
      <c r="B128" s="64" t="s">
        <v>349</v>
      </c>
      <c r="C128" s="65" t="s">
        <v>175</v>
      </c>
      <c r="D128" s="66">
        <v>0</v>
      </c>
      <c r="E128" s="66">
        <v>325999.75</v>
      </c>
    </row>
  </sheetData>
  <mergeCells count="6">
    <mergeCell ref="C4:C9"/>
    <mergeCell ref="A2:D2"/>
    <mergeCell ref="A4:A11"/>
    <mergeCell ref="B4:B11"/>
    <mergeCell ref="D4:D11"/>
    <mergeCell ref="E4:E9"/>
  </mergeCells>
  <conditionalFormatting sqref="E14 E16">
    <cfRule type="cellIs" priority="1" stopIfTrue="1" operator="equal">
      <formula>0</formula>
    </cfRule>
  </conditionalFormatting>
  <conditionalFormatting sqref="E25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13" workbookViewId="0">
      <selection activeCell="F28" sqref="F28"/>
    </sheetView>
  </sheetViews>
  <sheetFormatPr defaultRowHeight="12.75" customHeight="1" x14ac:dyDescent="0.25"/>
  <cols>
    <col min="1" max="1" width="42.21875" customWidth="1"/>
    <col min="2" max="2" width="5.5546875" customWidth="1"/>
    <col min="3" max="3" width="40.77734375" customWidth="1"/>
    <col min="4" max="6" width="18.77734375" customWidth="1"/>
  </cols>
  <sheetData>
    <row r="1" spans="1:6" ht="11.1" customHeight="1" x14ac:dyDescent="0.25">
      <c r="A1" s="112" t="s">
        <v>351</v>
      </c>
      <c r="B1" s="112"/>
      <c r="C1" s="112"/>
      <c r="D1" s="112"/>
      <c r="E1" s="112"/>
      <c r="F1" s="112"/>
    </row>
    <row r="2" spans="1:6" ht="13.2" customHeight="1" x14ac:dyDescent="0.25">
      <c r="A2" s="88" t="s">
        <v>352</v>
      </c>
      <c r="B2" s="88"/>
      <c r="C2" s="88"/>
      <c r="D2" s="88"/>
      <c r="E2" s="88"/>
      <c r="F2" s="88"/>
    </row>
    <row r="3" spans="1:6" ht="9.15" customHeight="1" x14ac:dyDescent="0.25">
      <c r="A3" s="5"/>
      <c r="B3" s="67"/>
      <c r="C3" s="43"/>
      <c r="D3" s="9"/>
      <c r="E3" s="9"/>
      <c r="F3" s="43"/>
    </row>
    <row r="4" spans="1:6" ht="13.8" customHeight="1" x14ac:dyDescent="0.25">
      <c r="A4" s="99" t="s">
        <v>22</v>
      </c>
      <c r="B4" s="93" t="s">
        <v>23</v>
      </c>
      <c r="C4" s="105" t="s">
        <v>353</v>
      </c>
      <c r="D4" s="96" t="s">
        <v>25</v>
      </c>
      <c r="E4" s="96" t="s">
        <v>26</v>
      </c>
      <c r="F4" s="102" t="s">
        <v>27</v>
      </c>
    </row>
    <row r="5" spans="1:6" ht="4.95" customHeight="1" x14ac:dyDescent="0.25">
      <c r="A5" s="100"/>
      <c r="B5" s="94"/>
      <c r="C5" s="106"/>
      <c r="D5" s="97"/>
      <c r="E5" s="97"/>
      <c r="F5" s="103"/>
    </row>
    <row r="6" spans="1:6" ht="6" customHeight="1" x14ac:dyDescent="0.25">
      <c r="A6" s="100"/>
      <c r="B6" s="94"/>
      <c r="C6" s="106"/>
      <c r="D6" s="97"/>
      <c r="E6" s="97"/>
      <c r="F6" s="103"/>
    </row>
    <row r="7" spans="1:6" ht="4.95" customHeight="1" x14ac:dyDescent="0.25">
      <c r="A7" s="100"/>
      <c r="B7" s="94"/>
      <c r="C7" s="106"/>
      <c r="D7" s="97"/>
      <c r="E7" s="97"/>
      <c r="F7" s="103"/>
    </row>
    <row r="8" spans="1:6" ht="6" customHeight="1" x14ac:dyDescent="0.25">
      <c r="A8" s="100"/>
      <c r="B8" s="94"/>
      <c r="C8" s="106"/>
      <c r="D8" s="97"/>
      <c r="E8" s="97"/>
      <c r="F8" s="103"/>
    </row>
    <row r="9" spans="1:6" ht="6" customHeight="1" x14ac:dyDescent="0.25">
      <c r="A9" s="100"/>
      <c r="B9" s="94"/>
      <c r="C9" s="106"/>
      <c r="D9" s="97"/>
      <c r="E9" s="97"/>
      <c r="F9" s="103"/>
    </row>
    <row r="10" spans="1:6" ht="18" customHeight="1" x14ac:dyDescent="0.25">
      <c r="A10" s="101"/>
      <c r="B10" s="95"/>
      <c r="C10" s="113"/>
      <c r="D10" s="98"/>
      <c r="E10" s="98"/>
      <c r="F10" s="104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28</v>
      </c>
      <c r="E11" s="46" t="s">
        <v>29</v>
      </c>
      <c r="F11" s="23" t="s">
        <v>30</v>
      </c>
    </row>
    <row r="12" spans="1:6" ht="21" x14ac:dyDescent="0.25">
      <c r="A12" s="68" t="s">
        <v>354</v>
      </c>
      <c r="B12" s="69" t="s">
        <v>355</v>
      </c>
      <c r="C12" s="70" t="s">
        <v>175</v>
      </c>
      <c r="D12" s="71" t="s">
        <v>47</v>
      </c>
      <c r="E12" s="71">
        <v>-325999.75</v>
      </c>
      <c r="F12" s="72" t="s">
        <v>175</v>
      </c>
    </row>
    <row r="13" spans="1:6" ht="13.2" x14ac:dyDescent="0.25">
      <c r="A13" s="73" t="s">
        <v>34</v>
      </c>
      <c r="B13" s="74"/>
      <c r="C13" s="75"/>
      <c r="D13" s="76"/>
      <c r="E13" s="76"/>
      <c r="F13" s="77"/>
    </row>
    <row r="14" spans="1:6" ht="13.2" x14ac:dyDescent="0.25">
      <c r="A14" s="47" t="s">
        <v>356</v>
      </c>
      <c r="B14" s="78" t="s">
        <v>357</v>
      </c>
      <c r="C14" s="79" t="s">
        <v>175</v>
      </c>
      <c r="D14" s="50" t="s">
        <v>47</v>
      </c>
      <c r="E14" s="50" t="s">
        <v>47</v>
      </c>
      <c r="F14" s="51" t="s">
        <v>47</v>
      </c>
    </row>
    <row r="15" spans="1:6" ht="13.2" x14ac:dyDescent="0.25">
      <c r="A15" s="73" t="s">
        <v>358</v>
      </c>
      <c r="B15" s="74"/>
      <c r="C15" s="75"/>
      <c r="D15" s="76"/>
      <c r="E15" s="76"/>
      <c r="F15" s="77"/>
    </row>
    <row r="16" spans="1:6" ht="13.2" x14ac:dyDescent="0.25">
      <c r="A16" s="47" t="s">
        <v>359</v>
      </c>
      <c r="B16" s="78" t="s">
        <v>360</v>
      </c>
      <c r="C16" s="79" t="s">
        <v>175</v>
      </c>
      <c r="D16" s="50" t="s">
        <v>47</v>
      </c>
      <c r="E16" s="50" t="s">
        <v>47</v>
      </c>
      <c r="F16" s="51" t="s">
        <v>47</v>
      </c>
    </row>
    <row r="17" spans="1:6" ht="13.2" x14ac:dyDescent="0.25">
      <c r="A17" s="73" t="s">
        <v>358</v>
      </c>
      <c r="B17" s="74"/>
      <c r="C17" s="75"/>
      <c r="D17" s="76"/>
      <c r="E17" s="76"/>
      <c r="F17" s="77"/>
    </row>
    <row r="18" spans="1:6" ht="13.2" x14ac:dyDescent="0.25">
      <c r="A18" s="68" t="s">
        <v>361</v>
      </c>
      <c r="B18" s="69" t="s">
        <v>362</v>
      </c>
      <c r="C18" s="70" t="s">
        <v>363</v>
      </c>
      <c r="D18" s="71" t="s">
        <v>47</v>
      </c>
      <c r="E18" s="71">
        <v>-325999.75</v>
      </c>
      <c r="F18" s="72" t="s">
        <v>47</v>
      </c>
    </row>
    <row r="19" spans="1:6" ht="21" x14ac:dyDescent="0.25">
      <c r="A19" s="68" t="s">
        <v>364</v>
      </c>
      <c r="B19" s="69" t="s">
        <v>362</v>
      </c>
      <c r="C19" s="70" t="s">
        <v>365</v>
      </c>
      <c r="D19" s="71" t="s">
        <v>47</v>
      </c>
      <c r="E19" s="71">
        <v>-325999.75</v>
      </c>
      <c r="F19" s="72" t="s">
        <v>47</v>
      </c>
    </row>
    <row r="20" spans="1:6" ht="13.2" x14ac:dyDescent="0.25">
      <c r="A20" s="68" t="s">
        <v>366</v>
      </c>
      <c r="B20" s="69" t="s">
        <v>367</v>
      </c>
      <c r="C20" s="70" t="s">
        <v>368</v>
      </c>
      <c r="D20" s="71">
        <v>-23004143</v>
      </c>
      <c r="E20" s="71">
        <v>-3657625.43</v>
      </c>
      <c r="F20" s="72" t="s">
        <v>350</v>
      </c>
    </row>
    <row r="21" spans="1:6" ht="21" x14ac:dyDescent="0.25">
      <c r="A21" s="24" t="s">
        <v>369</v>
      </c>
      <c r="B21" s="25" t="s">
        <v>367</v>
      </c>
      <c r="C21" s="80" t="s">
        <v>370</v>
      </c>
      <c r="D21" s="27">
        <v>-23004143</v>
      </c>
      <c r="E21" s="27">
        <v>-3657625.43</v>
      </c>
      <c r="F21" s="58" t="s">
        <v>350</v>
      </c>
    </row>
    <row r="22" spans="1:6" ht="13.2" x14ac:dyDescent="0.25">
      <c r="A22" s="68" t="s">
        <v>371</v>
      </c>
      <c r="B22" s="69" t="s">
        <v>372</v>
      </c>
      <c r="C22" s="70" t="s">
        <v>373</v>
      </c>
      <c r="D22" s="71">
        <v>23004143</v>
      </c>
      <c r="E22" s="71">
        <v>3331625.68</v>
      </c>
      <c r="F22" s="72" t="s">
        <v>350</v>
      </c>
    </row>
    <row r="23" spans="1:6" ht="21" x14ac:dyDescent="0.25">
      <c r="A23" s="24" t="s">
        <v>374</v>
      </c>
      <c r="B23" s="25" t="s">
        <v>372</v>
      </c>
      <c r="C23" s="80" t="s">
        <v>375</v>
      </c>
      <c r="D23" s="27">
        <v>23004143</v>
      </c>
      <c r="E23" s="27">
        <v>3331625.68</v>
      </c>
      <c r="F23" s="58" t="s">
        <v>350</v>
      </c>
    </row>
    <row r="24" spans="1:6" ht="12.75" customHeight="1" x14ac:dyDescent="0.25">
      <c r="A24" s="81"/>
      <c r="B24" s="82"/>
      <c r="C24" s="83"/>
      <c r="D24" s="84"/>
      <c r="E24" s="84"/>
      <c r="F24" s="85"/>
    </row>
    <row r="40" spans="1:1" ht="12.75" customHeight="1" x14ac:dyDescent="0.25">
      <c r="A40" t="s">
        <v>395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376</v>
      </c>
      <c r="B1" t="s">
        <v>377</v>
      </c>
    </row>
    <row r="2" spans="1:2" x14ac:dyDescent="0.25">
      <c r="A2" t="s">
        <v>378</v>
      </c>
      <c r="B2" t="s">
        <v>379</v>
      </c>
    </row>
    <row r="3" spans="1:2" x14ac:dyDescent="0.25">
      <c r="A3" t="s">
        <v>380</v>
      </c>
      <c r="B3" t="s">
        <v>6</v>
      </c>
    </row>
    <row r="4" spans="1:2" x14ac:dyDescent="0.25">
      <c r="A4" t="s">
        <v>381</v>
      </c>
      <c r="B4" t="s">
        <v>382</v>
      </c>
    </row>
    <row r="5" spans="1:2" x14ac:dyDescent="0.25">
      <c r="A5" t="s">
        <v>383</v>
      </c>
      <c r="B5" t="s">
        <v>384</v>
      </c>
    </row>
    <row r="6" spans="1:2" x14ac:dyDescent="0.25">
      <c r="A6" t="s">
        <v>385</v>
      </c>
      <c r="B6" t="s">
        <v>377</v>
      </c>
    </row>
    <row r="7" spans="1:2" x14ac:dyDescent="0.25">
      <c r="A7" t="s">
        <v>386</v>
      </c>
      <c r="B7" t="s">
        <v>387</v>
      </c>
    </row>
    <row r="8" spans="1:2" x14ac:dyDescent="0.25">
      <c r="A8" t="s">
        <v>388</v>
      </c>
      <c r="B8" t="s">
        <v>389</v>
      </c>
    </row>
    <row r="9" spans="1:2" x14ac:dyDescent="0.25">
      <c r="A9" t="s">
        <v>390</v>
      </c>
      <c r="B9" t="s">
        <v>391</v>
      </c>
    </row>
    <row r="10" spans="1:2" x14ac:dyDescent="0.25">
      <c r="A10" t="s">
        <v>392</v>
      </c>
      <c r="B10" t="s">
        <v>393</v>
      </c>
    </row>
    <row r="11" spans="1:2" x14ac:dyDescent="0.25">
      <c r="A11" t="s">
        <v>394</v>
      </c>
      <c r="B11" t="s">
        <v>384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rep:2.52.0.300</dc:description>
  <cp:lastModifiedBy>Гл. Бухгалтер</cp:lastModifiedBy>
  <dcterms:created xsi:type="dcterms:W3CDTF">2021-04-08T13:42:52Z</dcterms:created>
  <dcterms:modified xsi:type="dcterms:W3CDTF">2021-04-14T13:25:53Z</dcterms:modified>
</cp:coreProperties>
</file>